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ojectes\Rebaixos sindicals\2021\"/>
    </mc:Choice>
  </mc:AlternateContent>
  <bookViews>
    <workbookView xWindow="240" yWindow="75" windowWidth="15600" windowHeight="5580"/>
  </bookViews>
  <sheets>
    <sheet name="PDI" sheetId="2" r:id="rId1"/>
  </sheets>
  <calcPr calcId="162913"/>
</workbook>
</file>

<file path=xl/calcChain.xml><?xml version="1.0" encoding="utf-8"?>
<calcChain xmlns="http://schemas.openxmlformats.org/spreadsheetml/2006/main">
  <c r="E6" i="2" l="1"/>
  <c r="E16" i="2"/>
  <c r="E22" i="2" l="1"/>
  <c r="E24" i="2"/>
  <c r="E25" i="2"/>
  <c r="E14" i="2"/>
  <c r="E23" i="2" s="1"/>
  <c r="D14" i="2"/>
  <c r="C22" i="2" l="1"/>
  <c r="C24" i="2" l="1"/>
  <c r="D24" i="2"/>
  <c r="C25" i="2"/>
  <c r="D25" i="2"/>
  <c r="C8" i="2"/>
  <c r="C17" i="2"/>
  <c r="C23" i="2"/>
  <c r="D23" i="2" l="1"/>
  <c r="D8" i="2"/>
  <c r="D22" i="2"/>
  <c r="E17" i="2"/>
  <c r="E26" i="2"/>
  <c r="C26" i="2"/>
  <c r="E8" i="2"/>
  <c r="D17" i="2"/>
  <c r="D26" i="2" l="1"/>
</calcChain>
</file>

<file path=xl/sharedStrings.xml><?xml version="1.0" encoding="utf-8"?>
<sst xmlns="http://schemas.openxmlformats.org/spreadsheetml/2006/main" count="29" uniqueCount="12">
  <si>
    <t>Sindicat</t>
  </si>
  <si>
    <t>CCOO</t>
  </si>
  <si>
    <t>UGT</t>
  </si>
  <si>
    <t>TOTAL</t>
  </si>
  <si>
    <t>USTEC-STEs (IAC)</t>
  </si>
  <si>
    <t>PDI-F</t>
  </si>
  <si>
    <t>PDI-L</t>
  </si>
  <si>
    <t>CGT</t>
  </si>
  <si>
    <t>Núm. persones</t>
  </si>
  <si>
    <t>Suma del rebaix en crèdits</t>
  </si>
  <si>
    <t>Suma del cost del rebaix</t>
  </si>
  <si>
    <t>PDI-F i PDI-L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</si>
</sst>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 wrapText="1"/>
    </xf>
    <xf numFmtId="43" fontId="1" fillId="0" borderId="0" xfId="1" applyFont="1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right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right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</cellXfs>
  <cellStyles count="2">
    <cellStyle name="Co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0"/>
  <sheetViews>
    <sheetView tabSelected="1" workbookViewId="0"/>
  </sheetViews>
  <sheetFormatPr defaultRowHeight="15" x14ac:dyDescent="0.25"/>
  <cols>
    <col min="1" max="1" width="6.140625" style="1" customWidth="1"/>
    <col min="2" max="2" width="19.5703125" style="1" customWidth="1"/>
    <col min="3" max="3" width="11.28515625" style="1" customWidth="1"/>
    <col min="4" max="4" width="17.140625" style="1" customWidth="1"/>
    <col min="5" max="5" width="15.140625" style="1" customWidth="1"/>
    <col min="6" max="16384" width="9.140625" style="1"/>
  </cols>
  <sheetData>
    <row r="2" spans="2:5" ht="24" thickBot="1" x14ac:dyDescent="0.3">
      <c r="B2" s="19" t="s">
        <v>5</v>
      </c>
      <c r="C2" s="19"/>
      <c r="D2" s="19"/>
      <c r="E2" s="19"/>
    </row>
    <row r="3" spans="2:5" ht="32.25" customHeight="1" x14ac:dyDescent="0.25">
      <c r="B3" s="4" t="s">
        <v>0</v>
      </c>
      <c r="C3" s="17" t="s">
        <v>8</v>
      </c>
      <c r="D3" s="17" t="s">
        <v>9</v>
      </c>
      <c r="E3" s="18" t="s">
        <v>10</v>
      </c>
    </row>
    <row r="4" spans="2:5" x14ac:dyDescent="0.25">
      <c r="B4" s="5" t="s">
        <v>1</v>
      </c>
      <c r="C4" s="6">
        <v>5</v>
      </c>
      <c r="D4" s="7">
        <v>18.190000000000001</v>
      </c>
      <c r="E4" s="8">
        <v>67875.69</v>
      </c>
    </row>
    <row r="5" spans="2:5" x14ac:dyDescent="0.25">
      <c r="B5" s="5" t="s">
        <v>2</v>
      </c>
      <c r="C5" s="6">
        <v>3</v>
      </c>
      <c r="D5" s="9">
        <v>13.7</v>
      </c>
      <c r="E5" s="8">
        <v>41282.67</v>
      </c>
    </row>
    <row r="6" spans="2:5" x14ac:dyDescent="0.25">
      <c r="B6" s="5" t="s">
        <v>4</v>
      </c>
      <c r="C6" s="6">
        <v>5</v>
      </c>
      <c r="D6" s="9">
        <v>40.700000000000003</v>
      </c>
      <c r="E6" s="8">
        <f>129726.48+8353.47</f>
        <v>138079.94999999998</v>
      </c>
    </row>
    <row r="7" spans="2:5" x14ac:dyDescent="0.25">
      <c r="B7" s="10"/>
      <c r="C7" s="11"/>
      <c r="D7" s="11"/>
      <c r="E7" s="12"/>
    </row>
    <row r="8" spans="2:5" ht="15.75" thickBot="1" x14ac:dyDescent="0.3">
      <c r="B8" s="13" t="s">
        <v>3</v>
      </c>
      <c r="C8" s="14">
        <f>SUM(C4:C6)</f>
        <v>13</v>
      </c>
      <c r="D8" s="15">
        <f>SUM(D4:D6)</f>
        <v>72.59</v>
      </c>
      <c r="E8" s="16">
        <f>SUM(E4:E6)</f>
        <v>247238.31</v>
      </c>
    </row>
    <row r="11" spans="2:5" ht="24" thickBot="1" x14ac:dyDescent="0.3">
      <c r="B11" s="19" t="s">
        <v>6</v>
      </c>
      <c r="C11" s="19"/>
      <c r="D11" s="19"/>
      <c r="E11" s="19"/>
    </row>
    <row r="12" spans="2:5" ht="32.25" customHeight="1" x14ac:dyDescent="0.25">
      <c r="B12" s="4" t="s">
        <v>0</v>
      </c>
      <c r="C12" s="17" t="s">
        <v>8</v>
      </c>
      <c r="D12" s="17" t="s">
        <v>9</v>
      </c>
      <c r="E12" s="18" t="s">
        <v>10</v>
      </c>
    </row>
    <row r="13" spans="2:5" x14ac:dyDescent="0.25">
      <c r="B13" s="5" t="s">
        <v>1</v>
      </c>
      <c r="C13" s="6">
        <v>3</v>
      </c>
      <c r="D13" s="7">
        <v>15.7</v>
      </c>
      <c r="E13" s="8">
        <v>38786.080000000002</v>
      </c>
    </row>
    <row r="14" spans="2:5" x14ac:dyDescent="0.25">
      <c r="B14" s="5" t="s">
        <v>2</v>
      </c>
      <c r="C14" s="6">
        <v>3</v>
      </c>
      <c r="D14" s="7">
        <f>20.6+9.1</f>
        <v>29.700000000000003</v>
      </c>
      <c r="E14" s="8">
        <f>47229.85+12941.87</f>
        <v>60171.72</v>
      </c>
    </row>
    <row r="15" spans="2:5" x14ac:dyDescent="0.25">
      <c r="B15" s="5" t="s">
        <v>7</v>
      </c>
      <c r="C15" s="6">
        <v>7</v>
      </c>
      <c r="D15" s="7">
        <v>14.5</v>
      </c>
      <c r="E15" s="8">
        <v>8942.82</v>
      </c>
    </row>
    <row r="16" spans="2:5" x14ac:dyDescent="0.25">
      <c r="B16" s="5" t="s">
        <v>4</v>
      </c>
      <c r="C16" s="6">
        <v>10</v>
      </c>
      <c r="D16" s="7">
        <v>53</v>
      </c>
      <c r="E16" s="8">
        <f>127183.53+7186.1</f>
        <v>134369.63</v>
      </c>
    </row>
    <row r="17" spans="2:5" ht="15.75" thickBot="1" x14ac:dyDescent="0.3">
      <c r="B17" s="13" t="s">
        <v>3</v>
      </c>
      <c r="C17" s="14">
        <f>SUM(C13:C16)</f>
        <v>23</v>
      </c>
      <c r="D17" s="15">
        <f>SUM(D13:D16)</f>
        <v>112.9</v>
      </c>
      <c r="E17" s="16">
        <f>SUM(E13:E16)</f>
        <v>242270.25</v>
      </c>
    </row>
    <row r="20" spans="2:5" ht="24" thickBot="1" x14ac:dyDescent="0.3">
      <c r="B20" s="19" t="s">
        <v>11</v>
      </c>
      <c r="C20" s="19"/>
      <c r="D20" s="19"/>
      <c r="E20" s="19"/>
    </row>
    <row r="21" spans="2:5" ht="32.25" customHeight="1" x14ac:dyDescent="0.25">
      <c r="B21" s="4" t="s">
        <v>0</v>
      </c>
      <c r="C21" s="17" t="s">
        <v>8</v>
      </c>
      <c r="D21" s="17" t="s">
        <v>9</v>
      </c>
      <c r="E21" s="18" t="s">
        <v>10</v>
      </c>
    </row>
    <row r="22" spans="2:5" x14ac:dyDescent="0.25">
      <c r="B22" s="5" t="s">
        <v>1</v>
      </c>
      <c r="C22" s="6">
        <f t="shared" ref="C22:E23" si="0">C4+C13</f>
        <v>8</v>
      </c>
      <c r="D22" s="7">
        <f t="shared" si="0"/>
        <v>33.89</v>
      </c>
      <c r="E22" s="8">
        <f t="shared" si="0"/>
        <v>106661.77</v>
      </c>
    </row>
    <row r="23" spans="2:5" x14ac:dyDescent="0.25">
      <c r="B23" s="5" t="s">
        <v>2</v>
      </c>
      <c r="C23" s="6">
        <f t="shared" si="0"/>
        <v>6</v>
      </c>
      <c r="D23" s="7">
        <f t="shared" si="0"/>
        <v>43.400000000000006</v>
      </c>
      <c r="E23" s="8">
        <f t="shared" si="0"/>
        <v>101454.39</v>
      </c>
    </row>
    <row r="24" spans="2:5" x14ac:dyDescent="0.25">
      <c r="B24" s="5" t="s">
        <v>7</v>
      </c>
      <c r="C24" s="6">
        <f>C6+C15</f>
        <v>12</v>
      </c>
      <c r="D24" s="7">
        <f>D6+D15</f>
        <v>55.2</v>
      </c>
      <c r="E24" s="8">
        <f>E15</f>
        <v>8942.82</v>
      </c>
    </row>
    <row r="25" spans="2:5" x14ac:dyDescent="0.25">
      <c r="B25" s="5" t="s">
        <v>4</v>
      </c>
      <c r="C25" s="6">
        <f>C7+C16</f>
        <v>10</v>
      </c>
      <c r="D25" s="7">
        <f>D7+D16</f>
        <v>53</v>
      </c>
      <c r="E25" s="8">
        <f>E6+E16</f>
        <v>272449.57999999996</v>
      </c>
    </row>
    <row r="26" spans="2:5" ht="15.75" thickBot="1" x14ac:dyDescent="0.3">
      <c r="B26" s="13" t="s">
        <v>3</v>
      </c>
      <c r="C26" s="14">
        <f>SUM(C22:C25)</f>
        <v>36</v>
      </c>
      <c r="D26" s="15">
        <f>SUM(D22:D25)</f>
        <v>185.49</v>
      </c>
      <c r="E26" s="16">
        <f>SUM(E22:E25)</f>
        <v>489508.55999999994</v>
      </c>
    </row>
    <row r="29" spans="2:5" ht="21" x14ac:dyDescent="0.25">
      <c r="D29" s="2"/>
      <c r="E29" s="3"/>
    </row>
    <row r="30" spans="2:5" ht="21" x14ac:dyDescent="0.25">
      <c r="D30" s="2"/>
      <c r="E30" s="2"/>
    </row>
  </sheetData>
  <mergeCells count="3">
    <mergeCell ref="B20:E20"/>
    <mergeCell ref="B2:E2"/>
    <mergeCell ref="B11:E1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PDI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Gestió Equip UdG_DCF</dc:creator>
  <cp:lastModifiedBy>Cristina Pagès</cp:lastModifiedBy>
  <dcterms:created xsi:type="dcterms:W3CDTF">2015-10-14T12:13:40Z</dcterms:created>
  <dcterms:modified xsi:type="dcterms:W3CDTF">2022-05-10T11:17:32Z</dcterms:modified>
</cp:coreProperties>
</file>