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irona.sharepoint.com/sites/SEPIC/Compt/0-JUSTIFICACIONS/2025/CONSELL SOCIAL/Definitiu/"/>
    </mc:Choice>
  </mc:AlternateContent>
  <xr:revisionPtr revIDLastSave="0" documentId="8_{FF17DEED-5FC8-4643-87CE-F226C17805F3}" xr6:coauthVersionLast="47" xr6:coauthVersionMax="47" xr10:uidLastSave="{00000000-0000-0000-0000-000000000000}"/>
  <bookViews>
    <workbookView xWindow="-120" yWindow="-120" windowWidth="29040" windowHeight="15840" xr2:uid="{7379AC4F-91A4-4C92-B46D-DBA8691CCB0C}"/>
  </bookViews>
  <sheets>
    <sheet name="Annex" sheetId="1" r:id="rId1"/>
    <sheet name="Instruccions" sheetId="2" r:id="rId2"/>
  </sheets>
  <definedNames>
    <definedName name="_xlnm.Print_Area" localSheetId="0">Annex!$A$1:$N$63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N66" i="1" s="1"/>
  <c r="L67" i="1"/>
  <c r="N67" i="1" s="1"/>
  <c r="L68" i="1"/>
  <c r="L69" i="1"/>
  <c r="N69" i="1" s="1"/>
  <c r="L70" i="1"/>
  <c r="L71" i="1"/>
  <c r="L72" i="1"/>
  <c r="N72" i="1" s="1"/>
  <c r="L73" i="1"/>
  <c r="L74" i="1"/>
  <c r="L75" i="1"/>
  <c r="L76" i="1"/>
  <c r="L77" i="1"/>
  <c r="L78" i="1"/>
  <c r="N78" i="1" s="1"/>
  <c r="L79" i="1"/>
  <c r="N79" i="1" s="1"/>
  <c r="L80" i="1"/>
  <c r="L81" i="1"/>
  <c r="N81" i="1" s="1"/>
  <c r="L82" i="1"/>
  <c r="L83" i="1"/>
  <c r="L84" i="1"/>
  <c r="N84" i="1" s="1"/>
  <c r="L85" i="1"/>
  <c r="L86" i="1"/>
  <c r="L87" i="1"/>
  <c r="L88" i="1"/>
  <c r="L89" i="1"/>
  <c r="L90" i="1"/>
  <c r="N90" i="1" s="1"/>
  <c r="L91" i="1"/>
  <c r="N91" i="1" s="1"/>
  <c r="L92" i="1"/>
  <c r="L93" i="1"/>
  <c r="N93" i="1" s="1"/>
  <c r="L94" i="1"/>
  <c r="L95" i="1"/>
  <c r="L96" i="1"/>
  <c r="N96" i="1" s="1"/>
  <c r="L97" i="1"/>
  <c r="L98" i="1"/>
  <c r="L99" i="1"/>
  <c r="L100" i="1"/>
  <c r="L101" i="1"/>
  <c r="L102" i="1"/>
  <c r="N102" i="1" s="1"/>
  <c r="L103" i="1"/>
  <c r="N103" i="1" s="1"/>
  <c r="L104" i="1"/>
  <c r="L105" i="1"/>
  <c r="N105" i="1" s="1"/>
  <c r="L106" i="1"/>
  <c r="L107" i="1"/>
  <c r="L108" i="1"/>
  <c r="N108" i="1" s="1"/>
  <c r="L109" i="1"/>
  <c r="L110" i="1"/>
  <c r="L111" i="1"/>
  <c r="L112" i="1"/>
  <c r="L113" i="1"/>
  <c r="L114" i="1"/>
  <c r="N114" i="1" s="1"/>
  <c r="L115" i="1"/>
  <c r="N115" i="1" s="1"/>
  <c r="L116" i="1"/>
  <c r="L117" i="1"/>
  <c r="L118" i="1"/>
  <c r="L119" i="1"/>
  <c r="L120" i="1"/>
  <c r="L121" i="1"/>
  <c r="L122" i="1"/>
  <c r="L123" i="1"/>
  <c r="L31" i="1"/>
  <c r="L24" i="1"/>
  <c r="N24" i="1" s="1"/>
  <c r="L29" i="1"/>
  <c r="L30" i="1"/>
  <c r="H64" i="1"/>
  <c r="N64" i="1"/>
  <c r="H65" i="1"/>
  <c r="N65" i="1"/>
  <c r="H66" i="1"/>
  <c r="H67" i="1"/>
  <c r="H68" i="1"/>
  <c r="N68" i="1"/>
  <c r="H69" i="1"/>
  <c r="H70" i="1"/>
  <c r="N70" i="1"/>
  <c r="H71" i="1"/>
  <c r="N71" i="1"/>
  <c r="H72" i="1"/>
  <c r="H73" i="1"/>
  <c r="N73" i="1"/>
  <c r="H74" i="1"/>
  <c r="N74" i="1"/>
  <c r="H75" i="1"/>
  <c r="N75" i="1"/>
  <c r="H76" i="1"/>
  <c r="N76" i="1"/>
  <c r="H77" i="1"/>
  <c r="N77" i="1"/>
  <c r="H78" i="1"/>
  <c r="H79" i="1"/>
  <c r="H80" i="1"/>
  <c r="N80" i="1"/>
  <c r="H81" i="1"/>
  <c r="H82" i="1"/>
  <c r="N82" i="1"/>
  <c r="H83" i="1"/>
  <c r="N83" i="1"/>
  <c r="H84" i="1"/>
  <c r="H85" i="1"/>
  <c r="N85" i="1"/>
  <c r="H86" i="1"/>
  <c r="N86" i="1"/>
  <c r="H87" i="1"/>
  <c r="N87" i="1"/>
  <c r="H88" i="1"/>
  <c r="N88" i="1"/>
  <c r="H89" i="1"/>
  <c r="N89" i="1"/>
  <c r="H90" i="1"/>
  <c r="H91" i="1"/>
  <c r="H92" i="1"/>
  <c r="N92" i="1"/>
  <c r="H93" i="1"/>
  <c r="H94" i="1"/>
  <c r="N94" i="1"/>
  <c r="H95" i="1"/>
  <c r="N95" i="1"/>
  <c r="H96" i="1"/>
  <c r="H97" i="1"/>
  <c r="N97" i="1"/>
  <c r="H98" i="1"/>
  <c r="N98" i="1"/>
  <c r="H99" i="1"/>
  <c r="N99" i="1"/>
  <c r="H100" i="1"/>
  <c r="N100" i="1"/>
  <c r="H101" i="1"/>
  <c r="N101" i="1"/>
  <c r="H102" i="1"/>
  <c r="H103" i="1"/>
  <c r="H104" i="1"/>
  <c r="N104" i="1"/>
  <c r="H105" i="1"/>
  <c r="H106" i="1"/>
  <c r="N106" i="1"/>
  <c r="H107" i="1"/>
  <c r="N107" i="1"/>
  <c r="H108" i="1"/>
  <c r="H109" i="1"/>
  <c r="N109" i="1"/>
  <c r="H110" i="1"/>
  <c r="N110" i="1"/>
  <c r="H111" i="1"/>
  <c r="N111" i="1"/>
  <c r="H112" i="1"/>
  <c r="N112" i="1"/>
  <c r="H113" i="1"/>
  <c r="N113" i="1"/>
  <c r="H114" i="1"/>
  <c r="H115" i="1"/>
  <c r="H116" i="1"/>
  <c r="N116" i="1"/>
  <c r="H117" i="1"/>
  <c r="N117" i="1"/>
  <c r="H118" i="1"/>
  <c r="N118" i="1"/>
  <c r="H119" i="1"/>
  <c r="N119" i="1"/>
  <c r="H120" i="1"/>
  <c r="N120" i="1"/>
  <c r="H121" i="1"/>
  <c r="N121" i="1"/>
  <c r="H122" i="1"/>
  <c r="N122" i="1"/>
  <c r="H123" i="1"/>
  <c r="N123" i="1"/>
  <c r="L27" i="1" l="1"/>
  <c r="L28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N60" i="1"/>
  <c r="N59" i="1"/>
  <c r="N55" i="1"/>
  <c r="N54" i="1"/>
  <c r="N42" i="1"/>
  <c r="N36" i="1"/>
  <c r="N31" i="1"/>
  <c r="N30" i="1"/>
  <c r="N29" i="1"/>
  <c r="N28" i="1"/>
  <c r="N63" i="1"/>
  <c r="N62" i="1"/>
  <c r="N61" i="1"/>
  <c r="N58" i="1"/>
  <c r="N57" i="1"/>
  <c r="N56" i="1"/>
  <c r="N53" i="1"/>
  <c r="N52" i="1"/>
  <c r="N51" i="1"/>
  <c r="N50" i="1"/>
  <c r="N49" i="1"/>
  <c r="N48" i="1"/>
  <c r="N47" i="1"/>
  <c r="N46" i="1"/>
  <c r="N45" i="1"/>
  <c r="N44" i="1"/>
  <c r="N43" i="1"/>
  <c r="N41" i="1"/>
  <c r="N40" i="1"/>
  <c r="N39" i="1"/>
  <c r="N38" i="1"/>
  <c r="N37" i="1"/>
  <c r="N35" i="1"/>
  <c r="N34" i="1"/>
  <c r="N33" i="1"/>
  <c r="N32" i="1"/>
  <c r="H24" i="1" l="1"/>
  <c r="H26" i="1"/>
  <c r="L26" i="1"/>
  <c r="H25" i="1"/>
  <c r="L25" i="1"/>
  <c r="N26" i="1"/>
  <c r="N27" i="1"/>
  <c r="N25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E12" i="1" l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E14" i="1" l="1"/>
  <c r="E8" i="1"/>
</calcChain>
</file>

<file path=xl/sharedStrings.xml><?xml version="1.0" encoding="utf-8"?>
<sst xmlns="http://schemas.openxmlformats.org/spreadsheetml/2006/main" count="63" uniqueCount="63">
  <si>
    <t>Compte justificatiu - Relació de despeses - Annex</t>
  </si>
  <si>
    <t>Unitat de despesa ajut:</t>
  </si>
  <si>
    <t>Títol:</t>
  </si>
  <si>
    <t>Import ajut:</t>
  </si>
  <si>
    <t>2. Detall de les despeses incloses en el cost de l'actuació</t>
  </si>
  <si>
    <t>(1) S'imputarà el 100% quan el total de la despesa es destina a l'objecte de la subvenció.</t>
  </si>
  <si>
    <t>Núm. justificant</t>
  </si>
  <si>
    <t>Document de pagament UD (OP/ADOP/FM)</t>
  </si>
  <si>
    <t xml:space="preserve">Núm. Factura o justificant </t>
  </si>
  <si>
    <t>NIF/NIE</t>
  </si>
  <si>
    <t>Breu descripció de la despesa</t>
  </si>
  <si>
    <t>Cost total de la despesa</t>
  </si>
  <si>
    <t>Base imposable</t>
  </si>
  <si>
    <t>IVA</t>
  </si>
  <si>
    <t>% imputat a l'objecte sub. (1)</t>
  </si>
  <si>
    <t>Instruccions per a l'emplenament i la presentació de l'annex a la relació de despeses del compte justificatiu.</t>
  </si>
  <si>
    <t>Seleccioneu la taula que inclou des de l'inici, les despeses i el sumatori anterior i definiu l'àrea d'impressió clicant a  "Àrea d'impressió" del menú "Disposició de la pàgina".</t>
  </si>
  <si>
    <t>Podeu comprovar a "Visualització prèvia d'impressió" que la selecció mostra la totalitat de la informació de la taula</t>
  </si>
  <si>
    <t>Seguidament cliqueu a "Fitxer", "Exporta"  i "Crea un document PDF/XPS"</t>
  </si>
  <si>
    <t xml:space="preserve">Impost IVA: </t>
  </si>
  <si>
    <t>(3)</t>
  </si>
  <si>
    <t>Import no executat (a retornar):</t>
  </si>
  <si>
    <t>Responsable:</t>
  </si>
  <si>
    <t>Proveïdor/a</t>
  </si>
  <si>
    <t>A. RELACIÓ CLASSIFICADA DE LES DESPESES DE L'ACTIVITAT (EXCEPTE DESPESES DE PERSONAL)</t>
  </si>
  <si>
    <t>En el cas dels Càrrecs interns, el justificant ha de ser la factura que es va pagar al creditor</t>
  </si>
  <si>
    <t>A la tramesa de la justificació heu d'aportar el  document PDF degudament emplenat i signat pel responsable.</t>
  </si>
  <si>
    <t>Ordre de servei:</t>
  </si>
  <si>
    <t>Cofinançament (Cost total actuació - Import ajut):</t>
  </si>
  <si>
    <t>En el cas de factures internes, només són imputables quan el servei sigui elegible segons les bases de la convocatòria i reflecteixi un cost real i verificable</t>
  </si>
  <si>
    <t xml:space="preserve">Els justificants han de ser els admesos per l'ajut. </t>
  </si>
  <si>
    <t>Les cel.les en gris contenen fórmules.</t>
  </si>
  <si>
    <t>Recursos propis - (indicar UD de càrrec)</t>
  </si>
  <si>
    <t>(3) La suma del detall de les diferents fons de cofinançament ha de coincidir amb l'import total del cofinançament, en cas contrari queda marcat en vermell i s'ha de corregir el detall.</t>
  </si>
  <si>
    <r>
      <t xml:space="preserve">Un cop finalitzada l'entrada de despeses, comproveu que el sumatori de la columna  "Cost de l'actuació" coincideix amb el total de la Cel.la </t>
    </r>
    <r>
      <rPr>
        <b/>
        <sz val="11"/>
        <color theme="1"/>
        <rFont val="Arial"/>
        <family val="2"/>
      </rPr>
      <t>E13</t>
    </r>
  </si>
  <si>
    <t>En cas que el nombre de files resulti insuficient es poden afegir línies dins el mateix concepte.</t>
  </si>
  <si>
    <t>Finançament extern 1 (nom de l'entitat o organisme i UD)</t>
  </si>
  <si>
    <t>Finançament extern 2 (nom de l'entitat o organisme i UD)</t>
  </si>
  <si>
    <r>
      <rPr>
        <b/>
        <sz val="11"/>
        <rFont val="Arial"/>
        <family val="2"/>
      </rPr>
      <t>Cofinançament</t>
    </r>
    <r>
      <rPr>
        <sz val="11"/>
        <rFont val="Arial"/>
        <family val="2"/>
      </rPr>
      <t>: el projecte o activitat ha finançat els costos mitjançant diferents fonts de finançament. Aquestes fonts poden ser externes o internes (recursos propis). La suma total del finançament no pot superar el cost total de l'actuació subvencionable.</t>
    </r>
  </si>
  <si>
    <r>
      <rPr>
        <b/>
        <sz val="11"/>
        <rFont val="Arial"/>
        <family val="2"/>
      </rPr>
      <t>Cost total actuació</t>
    </r>
    <r>
      <rPr>
        <sz val="11"/>
        <rFont val="Arial"/>
        <family val="2"/>
      </rPr>
      <t>: correspon a la suma total de les despeses elegibles. Aquest cost ha de coincidir amb la suma de les diferents fons de finançament.</t>
    </r>
  </si>
  <si>
    <r>
      <rPr>
        <b/>
        <sz val="11"/>
        <rFont val="Arial"/>
        <family val="2"/>
      </rPr>
      <t>Import no executat (a retornar)</t>
    </r>
    <r>
      <rPr>
        <sz val="11"/>
        <rFont val="Arial"/>
        <family val="2"/>
      </rPr>
      <t>: en cas que no s'hagi executat tot l'import de l'ajut s'ha de fer la devolució de l'excedent.</t>
    </r>
  </si>
  <si>
    <t>Despeses</t>
  </si>
  <si>
    <t>Les despeses han de ser necessàries  (han de donar resposta a necessitats de l'activitat subvencionada i tenir una relació clara), reals (s'ha de poder demostrar que s'ha produït el consum) i dins el termini de l'acció subvencionada.</t>
  </si>
  <si>
    <t>Les despeses han d'estar vinculades amb el projecte.</t>
  </si>
  <si>
    <t>en el cas d'indemnitzacions per desplaçaments.</t>
  </si>
  <si>
    <t>en el cas de serveis professionals o subministraments.</t>
  </si>
  <si>
    <t>Factura o equivalent:</t>
  </si>
  <si>
    <t>Justificants de la despesa:</t>
  </si>
  <si>
    <t>SEPIC-JUSTPAG</t>
  </si>
  <si>
    <t xml:space="preserve"> </t>
  </si>
  <si>
    <r>
      <rPr>
        <b/>
        <sz val="11"/>
        <color theme="1"/>
        <rFont val="Arial"/>
        <family val="2"/>
      </rPr>
      <t>Justificants de pagament</t>
    </r>
    <r>
      <rPr>
        <sz val="11"/>
        <color theme="1"/>
        <rFont val="Arial"/>
        <family val="2"/>
      </rPr>
      <t xml:space="preserve">: en el cas de les despeses pagades per remesa trobareu els justificants a la carpeta "Documents compartits - SEPIC-JUSTPAG - 1 Remeses" </t>
    </r>
  </si>
  <si>
    <r>
      <t xml:space="preserve">Només és elegible l'IVA no recuperable. El percentage d'IVA que es recupera el trobareu informat en el camp </t>
    </r>
    <r>
      <rPr>
        <b/>
        <sz val="11"/>
        <rFont val="Arial"/>
        <family val="2"/>
      </rPr>
      <t>deducció d'IVA</t>
    </r>
    <r>
      <rPr>
        <sz val="11"/>
        <rFont val="Arial"/>
        <family val="2"/>
      </rPr>
      <t xml:space="preserve"> de la unitat de despesa a l'Àliga.</t>
    </r>
  </si>
  <si>
    <t>IMPORT IVA subvencionable</t>
  </si>
  <si>
    <t>(2) No s'inclourà cap import d'IVA recuperable o deduïble per part del beneficiari. Anotar el percentatge segons la unitat de despesa (veure pestanya Instruccions).</t>
  </si>
  <si>
    <t>Cost de l'actuació  (BI+IVA Subv.)</t>
  </si>
  <si>
    <t>Ajut ID:</t>
  </si>
  <si>
    <t>Enllaç:</t>
  </si>
  <si>
    <t>Cost total del projecte o activitat subvencionada:</t>
  </si>
  <si>
    <t>(4)</t>
  </si>
  <si>
    <t>(4) En el cas que el cas que no s'hagi executat tot l'import de l'ajut s'informarà de l'import a retornar.</t>
  </si>
  <si>
    <r>
      <rPr>
        <b/>
        <sz val="11"/>
        <rFont val="Arial"/>
        <family val="2"/>
      </rPr>
      <t>Imputació a la unitat de despesa de l'ajut</t>
    </r>
    <r>
      <rPr>
        <sz val="11"/>
        <rFont val="Arial"/>
        <family val="2"/>
      </rPr>
      <t xml:space="preserve">: les despeses han d'estar imputades a la UD de l'ajut, excepte el cofinançament que estarà imputat a altres UD de despesa que s'hauran de detallar, atenent el principi de </t>
    </r>
    <r>
      <rPr>
        <b/>
        <sz val="11"/>
        <rFont val="Arial"/>
        <family val="2"/>
      </rPr>
      <t>comptabilitat separada,</t>
    </r>
    <r>
      <rPr>
        <sz val="11"/>
        <rFont val="Arial"/>
        <family val="2"/>
      </rPr>
      <t xml:space="preserve"> pel qual es disposa d'un número de codi comptable per cada projecte que li permet associar les despeses i els ingressos vinculats amb el projecte; garantint així que totes les despeses objecte de la subvenció estàn clarament identificades. </t>
    </r>
  </si>
  <si>
    <t>Data/ període de la factura o justificant</t>
  </si>
  <si>
    <t>% IVA NO subvencionable (% IVA deduït)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</si>
</sst>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3]_-;\-* #,##0.00\ [$€-403]_-;_-* &quot;-&quot;??\ [$€-403]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7030A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Protection="1">
      <protection locked="0"/>
    </xf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3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9" fontId="5" fillId="0" borderId="0" xfId="2" applyFont="1" applyProtection="1">
      <protection locked="0"/>
    </xf>
    <xf numFmtId="10" fontId="5" fillId="0" borderId="0" xfId="0" applyNumberFormat="1" applyFont="1" applyProtection="1">
      <protection locked="0"/>
    </xf>
    <xf numFmtId="164" fontId="3" fillId="0" borderId="9" xfId="1" applyNumberFormat="1" applyFont="1" applyFill="1" applyBorder="1" applyAlignment="1" applyProtection="1">
      <alignment horizontal="right" vertical="center" indent="1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9" fontId="5" fillId="0" borderId="1" xfId="2" applyFont="1" applyBorder="1" applyProtection="1">
      <protection locked="0"/>
    </xf>
    <xf numFmtId="10" fontId="5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9" fontId="6" fillId="0" borderId="0" xfId="2" applyFont="1" applyProtection="1">
      <protection locked="0"/>
    </xf>
    <xf numFmtId="10" fontId="6" fillId="0" borderId="0" xfId="0" applyNumberFormat="1" applyFont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Protection="1">
      <protection locked="0"/>
    </xf>
    <xf numFmtId="9" fontId="5" fillId="0" borderId="0" xfId="2" applyFont="1" applyFill="1" applyBorder="1" applyProtection="1">
      <protection locked="0"/>
    </xf>
    <xf numFmtId="164" fontId="3" fillId="2" borderId="3" xfId="1" applyNumberFormat="1" applyFont="1" applyFill="1" applyBorder="1" applyAlignment="1" applyProtection="1">
      <alignment horizontal="right" vertical="center" indent="1"/>
    </xf>
    <xf numFmtId="0" fontId="5" fillId="0" borderId="0" xfId="0" applyFont="1" applyAlignment="1">
      <alignment horizontal="center"/>
    </xf>
    <xf numFmtId="9" fontId="5" fillId="0" borderId="0" xfId="2" applyFont="1" applyProtection="1"/>
    <xf numFmtId="10" fontId="5" fillId="0" borderId="0" xfId="0" applyNumberFormat="1" applyFont="1"/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5" fillId="0" borderId="0" xfId="0" applyNumberFormat="1" applyFont="1" applyProtection="1"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164" fontId="6" fillId="0" borderId="11" xfId="1" applyNumberFormat="1" applyFont="1" applyFill="1" applyBorder="1" applyAlignment="1" applyProtection="1">
      <alignment horizontal="right" vertical="center"/>
      <protection locked="0"/>
    </xf>
    <xf numFmtId="164" fontId="6" fillId="0" borderId="10" xfId="1" applyNumberFormat="1" applyFont="1" applyFill="1" applyBorder="1" applyAlignment="1" applyProtection="1">
      <alignment horizontal="right" vertical="center"/>
      <protection locked="0"/>
    </xf>
    <xf numFmtId="164" fontId="6" fillId="0" borderId="12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5" fillId="0" borderId="2" xfId="0" applyNumberFormat="1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165" fontId="5" fillId="0" borderId="0" xfId="0" applyNumberFormat="1" applyFont="1" applyAlignment="1" applyProtection="1">
      <alignment horizontal="left" vertical="center" indent="1"/>
      <protection locked="0"/>
    </xf>
    <xf numFmtId="164" fontId="5" fillId="0" borderId="0" xfId="0" applyNumberFormat="1" applyFont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9" fontId="5" fillId="0" borderId="0" xfId="2" applyFont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49" fontId="5" fillId="0" borderId="5" xfId="0" applyNumberFormat="1" applyFont="1" applyBorder="1" applyAlignment="1" applyProtection="1">
      <alignment horizontal="left" vertical="center" indent="1"/>
      <protection locked="0"/>
    </xf>
    <xf numFmtId="49" fontId="5" fillId="0" borderId="0" xfId="0" applyNumberFormat="1" applyFont="1" applyAlignment="1" applyProtection="1">
      <alignment horizontal="left" vertical="center" indent="1"/>
      <protection locked="0"/>
    </xf>
    <xf numFmtId="164" fontId="5" fillId="2" borderId="2" xfId="0" applyNumberFormat="1" applyFont="1" applyFill="1" applyBorder="1" applyAlignment="1">
      <alignment horizontal="right" vertical="center" indent="1"/>
    </xf>
    <xf numFmtId="165" fontId="5" fillId="0" borderId="2" xfId="0" applyNumberFormat="1" applyFont="1" applyBorder="1" applyAlignment="1" applyProtection="1">
      <alignment horizontal="right" vertical="center" indent="1"/>
      <protection locked="0"/>
    </xf>
    <xf numFmtId="9" fontId="5" fillId="0" borderId="2" xfId="2" applyFont="1" applyBorder="1" applyAlignment="1" applyProtection="1">
      <alignment horizontal="right" vertical="center" indent="1"/>
      <protection locked="0"/>
    </xf>
    <xf numFmtId="10" fontId="5" fillId="0" borderId="2" xfId="0" applyNumberFormat="1" applyFont="1" applyBorder="1" applyAlignment="1" applyProtection="1">
      <alignment horizontal="right" vertical="center" indent="1"/>
      <protection locked="0"/>
    </xf>
    <xf numFmtId="164" fontId="5" fillId="2" borderId="5" xfId="0" applyNumberFormat="1" applyFont="1" applyFill="1" applyBorder="1" applyAlignment="1">
      <alignment horizontal="right" vertical="center" indent="1"/>
    </xf>
    <xf numFmtId="165" fontId="5" fillId="0" borderId="5" xfId="0" applyNumberFormat="1" applyFont="1" applyBorder="1" applyAlignment="1" applyProtection="1">
      <alignment horizontal="right" vertical="center" indent="1"/>
      <protection locked="0"/>
    </xf>
    <xf numFmtId="9" fontId="5" fillId="0" borderId="5" xfId="2" applyFont="1" applyBorder="1" applyAlignment="1" applyProtection="1">
      <alignment horizontal="right" vertical="center" indent="1"/>
      <protection locked="0"/>
    </xf>
    <xf numFmtId="10" fontId="5" fillId="0" borderId="5" xfId="0" applyNumberFormat="1" applyFont="1" applyBorder="1" applyAlignment="1" applyProtection="1">
      <alignment horizontal="right" vertical="center" indent="1"/>
      <protection locked="0"/>
    </xf>
    <xf numFmtId="164" fontId="5" fillId="0" borderId="0" xfId="0" applyNumberFormat="1" applyFont="1" applyAlignment="1" applyProtection="1">
      <alignment horizontal="right" vertical="center" indent="1"/>
      <protection locked="0"/>
    </xf>
    <xf numFmtId="165" fontId="5" fillId="0" borderId="0" xfId="0" applyNumberFormat="1" applyFont="1" applyAlignment="1" applyProtection="1">
      <alignment horizontal="right" vertical="center" indent="1"/>
      <protection locked="0"/>
    </xf>
    <xf numFmtId="9" fontId="5" fillId="0" borderId="0" xfId="2" applyFont="1" applyFill="1" applyBorder="1" applyAlignment="1" applyProtection="1">
      <alignment horizontal="right" vertical="center" indent="1"/>
      <protection locked="0"/>
    </xf>
    <xf numFmtId="10" fontId="5" fillId="0" borderId="0" xfId="0" applyNumberFormat="1" applyFont="1" applyAlignment="1" applyProtection="1">
      <alignment horizontal="right" vertical="center" indent="1"/>
      <protection locked="0"/>
    </xf>
    <xf numFmtId="164" fontId="5" fillId="0" borderId="0" xfId="0" applyNumberFormat="1" applyFont="1" applyAlignment="1" applyProtection="1">
      <alignment horizontal="right"/>
      <protection locked="0"/>
    </xf>
    <xf numFmtId="165" fontId="5" fillId="0" borderId="0" xfId="0" applyNumberFormat="1" applyFont="1" applyAlignment="1" applyProtection="1">
      <alignment horizontal="right"/>
      <protection locked="0"/>
    </xf>
    <xf numFmtId="9" fontId="5" fillId="0" borderId="0" xfId="2" applyFont="1" applyFill="1" applyBorder="1" applyAlignment="1" applyProtection="1">
      <alignment horizontal="right"/>
      <protection locked="0"/>
    </xf>
    <xf numFmtId="10" fontId="5" fillId="0" borderId="0" xfId="0" applyNumberFormat="1" applyFont="1" applyAlignment="1" applyProtection="1">
      <alignment horizontal="right"/>
      <protection locked="0"/>
    </xf>
    <xf numFmtId="49" fontId="5" fillId="0" borderId="2" xfId="0" applyNumberFormat="1" applyFont="1" applyBorder="1" applyAlignment="1" applyProtection="1">
      <alignment horizontal="right" vertical="center" indent="1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5" fillId="0" borderId="19" xfId="0" applyNumberFormat="1" applyFont="1" applyBorder="1" applyAlignment="1" applyProtection="1">
      <alignment horizontal="right" vertical="center" wrapText="1" indent="1"/>
      <protection locked="0"/>
    </xf>
    <xf numFmtId="3" fontId="11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right" vertical="center" indent="1"/>
      <protection locked="0"/>
    </xf>
    <xf numFmtId="49" fontId="5" fillId="0" borderId="24" xfId="0" applyNumberFormat="1" applyFont="1" applyBorder="1" applyAlignment="1" applyProtection="1">
      <alignment horizontal="right" vertical="center" wrapText="1" indent="1"/>
      <protection locked="0"/>
    </xf>
    <xf numFmtId="49" fontId="5" fillId="0" borderId="3" xfId="0" applyNumberFormat="1" applyFont="1" applyBorder="1" applyAlignment="1" applyProtection="1">
      <alignment horizontal="right" vertical="center" wrapText="1" indent="1"/>
      <protection locked="0"/>
    </xf>
    <xf numFmtId="0" fontId="3" fillId="5" borderId="7" xfId="0" applyFont="1" applyFill="1" applyBorder="1" applyAlignment="1">
      <alignment horizontal="right" vertical="center" indent="1"/>
    </xf>
    <xf numFmtId="0" fontId="3" fillId="5" borderId="8" xfId="0" applyFont="1" applyFill="1" applyBorder="1" applyAlignment="1">
      <alignment horizontal="right" vertical="center" indent="1"/>
    </xf>
    <xf numFmtId="0" fontId="3" fillId="5" borderId="9" xfId="0" applyFont="1" applyFill="1" applyBorder="1" applyAlignment="1">
      <alignment horizontal="right" vertical="center" indent="1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2" fillId="4" borderId="21" xfId="0" applyFont="1" applyFill="1" applyBorder="1" applyAlignment="1">
      <alignment horizontal="right" vertical="center" indent="1"/>
    </xf>
    <xf numFmtId="0" fontId="2" fillId="4" borderId="22" xfId="0" applyFont="1" applyFill="1" applyBorder="1" applyAlignment="1">
      <alignment horizontal="right" vertical="center" indent="1"/>
    </xf>
    <xf numFmtId="0" fontId="2" fillId="4" borderId="23" xfId="0" applyFont="1" applyFill="1" applyBorder="1" applyAlignment="1">
      <alignment horizontal="right" vertical="center" indent="1"/>
    </xf>
    <xf numFmtId="0" fontId="6" fillId="5" borderId="18" xfId="0" applyFont="1" applyFill="1" applyBorder="1" applyAlignment="1" applyProtection="1">
      <alignment horizontal="right" vertical="center" indent="1"/>
      <protection locked="0"/>
    </xf>
    <xf numFmtId="0" fontId="6" fillId="5" borderId="6" xfId="0" applyFont="1" applyFill="1" applyBorder="1" applyAlignment="1" applyProtection="1">
      <alignment horizontal="right" vertical="center" indent="1"/>
      <protection locked="0"/>
    </xf>
    <xf numFmtId="0" fontId="6" fillId="5" borderId="20" xfId="0" applyFont="1" applyFill="1" applyBorder="1" applyAlignment="1" applyProtection="1">
      <alignment horizontal="right" vertical="center" indent="1"/>
      <protection locked="0"/>
    </xf>
    <xf numFmtId="0" fontId="6" fillId="5" borderId="16" xfId="0" applyFont="1" applyFill="1" applyBorder="1" applyAlignment="1" applyProtection="1">
      <alignment horizontal="right" vertical="center" indent="1"/>
      <protection locked="0"/>
    </xf>
    <xf numFmtId="0" fontId="6" fillId="5" borderId="2" xfId="0" applyFont="1" applyFill="1" applyBorder="1" applyAlignment="1" applyProtection="1">
      <alignment horizontal="right" vertical="center" indent="1"/>
      <protection locked="0"/>
    </xf>
    <xf numFmtId="0" fontId="6" fillId="5" borderId="4" xfId="0" applyFont="1" applyFill="1" applyBorder="1" applyAlignment="1" applyProtection="1">
      <alignment horizontal="right" vertical="center" indent="1"/>
      <protection locked="0"/>
    </xf>
    <xf numFmtId="0" fontId="2" fillId="4" borderId="13" xfId="0" applyFont="1" applyFill="1" applyBorder="1" applyAlignment="1" applyProtection="1">
      <alignment horizontal="right" vertical="center" indent="1"/>
      <protection locked="0"/>
    </xf>
    <xf numFmtId="0" fontId="2" fillId="4" borderId="14" xfId="0" applyFont="1" applyFill="1" applyBorder="1" applyAlignment="1" applyProtection="1">
      <alignment horizontal="right" vertical="center" indent="1"/>
      <protection locked="0"/>
    </xf>
    <xf numFmtId="0" fontId="2" fillId="4" borderId="15" xfId="0" applyFont="1" applyFill="1" applyBorder="1" applyAlignment="1" applyProtection="1">
      <alignment horizontal="right" vertical="center" indent="1"/>
      <protection locked="0"/>
    </xf>
    <xf numFmtId="0" fontId="3" fillId="4" borderId="16" xfId="0" applyFont="1" applyFill="1" applyBorder="1" applyAlignment="1" applyProtection="1">
      <alignment horizontal="right" vertical="center" indent="1"/>
      <protection locked="0"/>
    </xf>
    <xf numFmtId="0" fontId="3" fillId="4" borderId="2" xfId="0" applyFont="1" applyFill="1" applyBorder="1" applyAlignment="1" applyProtection="1">
      <alignment horizontal="right" vertical="center" indent="1"/>
      <protection locked="0"/>
    </xf>
    <xf numFmtId="0" fontId="3" fillId="4" borderId="17" xfId="0" applyFont="1" applyFill="1" applyBorder="1" applyAlignment="1" applyProtection="1">
      <alignment horizontal="right" vertical="center" indent="1"/>
      <protection locked="0"/>
    </xf>
    <xf numFmtId="0" fontId="2" fillId="4" borderId="16" xfId="0" applyFont="1" applyFill="1" applyBorder="1" applyAlignment="1" applyProtection="1">
      <alignment horizontal="right" vertical="center" indent="1"/>
      <protection locked="0"/>
    </xf>
    <xf numFmtId="0" fontId="2" fillId="4" borderId="2" xfId="0" applyFont="1" applyFill="1" applyBorder="1" applyAlignment="1" applyProtection="1">
      <alignment horizontal="right" vertical="center" indent="1"/>
      <protection locked="0"/>
    </xf>
    <xf numFmtId="0" fontId="2" fillId="4" borderId="17" xfId="0" applyFont="1" applyFill="1" applyBorder="1" applyAlignment="1" applyProtection="1">
      <alignment horizontal="right" vertical="center" indent="1"/>
      <protection locked="0"/>
    </xf>
    <xf numFmtId="0" fontId="3" fillId="2" borderId="2" xfId="2" applyNumberFormat="1" applyFont="1" applyFill="1" applyBorder="1" applyAlignment="1" applyProtection="1">
      <alignment horizontal="center" vertical="center" wrapText="1"/>
      <protection locked="0"/>
    </xf>
  </cellXfs>
  <cellStyles count="4">
    <cellStyle name="Enllaç" xfId="3" builtinId="8"/>
    <cellStyle name="Moneda" xfId="1" builtinId="4"/>
    <cellStyle name="Normal" xfId="0" builtinId="0"/>
    <cellStyle name="Percentatge" xfId="2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</xdr:rowOff>
    </xdr:from>
    <xdr:to>
      <xdr:col>3</xdr:col>
      <xdr:colOff>425622</xdr:colOff>
      <xdr:row>25</xdr:row>
      <xdr:rowOff>173501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830CB96D-F9B8-4662-8F0E-76A7CD3B7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380" y="4191001"/>
          <a:ext cx="2395295" cy="1275678"/>
        </a:xfrm>
        <a:prstGeom prst="rect">
          <a:avLst/>
        </a:prstGeom>
      </xdr:spPr>
    </xdr:pic>
    <xdr:clientData/>
  </xdr:twoCellAnchor>
  <xdr:twoCellAnchor editAs="oneCell">
    <xdr:from>
      <xdr:col>5</xdr:col>
      <xdr:colOff>67237</xdr:colOff>
      <xdr:row>19</xdr:row>
      <xdr:rowOff>67235</xdr:rowOff>
    </xdr:from>
    <xdr:to>
      <xdr:col>10</xdr:col>
      <xdr:colOff>64594</xdr:colOff>
      <xdr:row>26</xdr:row>
      <xdr:rowOff>27118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A7C2367E-8DAE-4723-BC9E-F0E92E3CA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61922" y="4260140"/>
          <a:ext cx="3045357" cy="1245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file:///C:\Users\u3000986\:f:\r\sites\SEPIC\Documents%20compartits\SEPIC-JUSTPAG%3fcsf=1&amp;web=1&amp;e=YPTL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4B67-EE43-4B44-824D-26CF3AAC5BDA}">
  <sheetPr>
    <pageSetUpPr fitToPage="1"/>
  </sheetPr>
  <dimension ref="A1:Q302"/>
  <sheetViews>
    <sheetView tabSelected="1" topLeftCell="A6" zoomScale="90" zoomScaleNormal="90" workbookViewId="0">
      <selection activeCell="K23" sqref="K23"/>
    </sheetView>
  </sheetViews>
  <sheetFormatPr defaultRowHeight="14.25" x14ac:dyDescent="0.2"/>
  <cols>
    <col min="1" max="1" width="8.5703125" style="3" customWidth="1"/>
    <col min="2" max="2" width="12.140625" style="3" customWidth="1"/>
    <col min="3" max="3" width="15.140625" style="38" customWidth="1"/>
    <col min="4" max="4" width="20" style="39" customWidth="1"/>
    <col min="5" max="5" width="41.42578125" style="38" customWidth="1"/>
    <col min="6" max="6" width="15.7109375" style="38" customWidth="1"/>
    <col min="7" max="7" width="41.28515625" style="38" customWidth="1"/>
    <col min="8" max="8" width="13.85546875" style="3" customWidth="1"/>
    <col min="9" max="9" width="14.7109375" style="3" bestFit="1" customWidth="1"/>
    <col min="10" max="10" width="12.140625" style="3" bestFit="1" customWidth="1"/>
    <col min="11" max="11" width="17.7109375" style="12" customWidth="1"/>
    <col min="12" max="12" width="18.28515625" style="3" customWidth="1"/>
    <col min="13" max="13" width="12" style="3" customWidth="1"/>
    <col min="14" max="14" width="11.85546875" style="3" bestFit="1" customWidth="1"/>
    <col min="15" max="15" width="10.42578125" style="3" bestFit="1" customWidth="1"/>
    <col min="16" max="16384" width="9.140625" style="3"/>
  </cols>
  <sheetData>
    <row r="1" spans="1:14" ht="20.25" customHeight="1" thickBot="1" x14ac:dyDescent="0.3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" customFormat="1" ht="15.75" thickBot="1" x14ac:dyDescent="0.3">
      <c r="B2" s="4"/>
      <c r="C2" s="4"/>
      <c r="D2" s="33"/>
      <c r="K2" s="34"/>
      <c r="M2" s="35"/>
    </row>
    <row r="3" spans="1:14" ht="50.25" customHeight="1" thickBot="1" x14ac:dyDescent="0.25">
      <c r="A3" s="97" t="s">
        <v>55</v>
      </c>
      <c r="B3" s="98"/>
      <c r="C3" s="98"/>
      <c r="D3" s="99"/>
      <c r="E3" s="80"/>
      <c r="F3" s="78"/>
      <c r="G3" s="3"/>
      <c r="M3" s="13"/>
    </row>
    <row r="4" spans="1:14" ht="49.5" customHeight="1" x14ac:dyDescent="0.2">
      <c r="A4" s="100" t="s">
        <v>1</v>
      </c>
      <c r="B4" s="101"/>
      <c r="C4" s="101"/>
      <c r="D4" s="102"/>
      <c r="E4" s="79"/>
      <c r="F4" s="3"/>
      <c r="G4" s="3"/>
      <c r="M4" s="13"/>
    </row>
    <row r="5" spans="1:14" ht="46.5" customHeight="1" x14ac:dyDescent="0.2">
      <c r="A5" s="103" t="s">
        <v>22</v>
      </c>
      <c r="B5" s="104"/>
      <c r="C5" s="104"/>
      <c r="D5" s="105"/>
      <c r="E5" s="75"/>
      <c r="F5" s="3"/>
      <c r="G5" s="3"/>
      <c r="M5" s="13"/>
    </row>
    <row r="6" spans="1:14" ht="57.75" customHeight="1" thickBot="1" x14ac:dyDescent="0.25">
      <c r="A6" s="103" t="s">
        <v>2</v>
      </c>
      <c r="B6" s="104"/>
      <c r="C6" s="104"/>
      <c r="D6" s="105"/>
      <c r="E6" s="75"/>
      <c r="F6" s="3"/>
      <c r="G6" s="3"/>
      <c r="M6" s="13"/>
    </row>
    <row r="7" spans="1:14" ht="37.5" customHeight="1" thickBot="1" x14ac:dyDescent="0.25">
      <c r="A7" s="88" t="s">
        <v>3</v>
      </c>
      <c r="B7" s="89"/>
      <c r="C7" s="89"/>
      <c r="D7" s="90"/>
      <c r="E7" s="14"/>
      <c r="F7" s="3"/>
      <c r="G7" s="3"/>
      <c r="M7" s="13"/>
    </row>
    <row r="8" spans="1:14" ht="15.75" thickBot="1" x14ac:dyDescent="0.3">
      <c r="A8" s="81" t="s">
        <v>28</v>
      </c>
      <c r="B8" s="82"/>
      <c r="C8" s="82"/>
      <c r="D8" s="83"/>
      <c r="E8" s="32">
        <f>IF(E12-E7&lt;0,"",E12-E7)</f>
        <v>0</v>
      </c>
      <c r="F8" s="15" t="s">
        <v>20</v>
      </c>
      <c r="G8" s="3"/>
      <c r="M8" s="13"/>
    </row>
    <row r="9" spans="1:14" x14ac:dyDescent="0.2">
      <c r="A9" s="91" t="s">
        <v>32</v>
      </c>
      <c r="B9" s="92"/>
      <c r="C9" s="92"/>
      <c r="D9" s="93"/>
      <c r="E9" s="41"/>
      <c r="F9" s="3"/>
      <c r="G9" s="3"/>
      <c r="M9" s="13"/>
    </row>
    <row r="10" spans="1:14" x14ac:dyDescent="0.2">
      <c r="A10" s="94" t="s">
        <v>36</v>
      </c>
      <c r="B10" s="95"/>
      <c r="C10" s="95"/>
      <c r="D10" s="96"/>
      <c r="E10" s="42"/>
      <c r="F10" s="3"/>
      <c r="G10" s="3"/>
      <c r="M10" s="13"/>
    </row>
    <row r="11" spans="1:14" ht="15" thickBot="1" x14ac:dyDescent="0.25">
      <c r="A11" s="94" t="s">
        <v>37</v>
      </c>
      <c r="B11" s="95"/>
      <c r="C11" s="95"/>
      <c r="D11" s="96"/>
      <c r="E11" s="43"/>
      <c r="F11" s="3"/>
      <c r="G11" s="3"/>
      <c r="M11" s="13"/>
    </row>
    <row r="12" spans="1:14" ht="37.5" customHeight="1" thickBot="1" x14ac:dyDescent="0.25">
      <c r="A12" s="81" t="s">
        <v>57</v>
      </c>
      <c r="B12" s="82"/>
      <c r="C12" s="82"/>
      <c r="D12" s="83"/>
      <c r="E12" s="32">
        <f>SUM(N:N)</f>
        <v>0</v>
      </c>
      <c r="F12" s="3"/>
      <c r="G12" s="16"/>
      <c r="M12" s="13"/>
    </row>
    <row r="13" spans="1:14" ht="37.5" customHeight="1" thickBot="1" x14ac:dyDescent="0.3">
      <c r="A13" s="40"/>
      <c r="B13" s="40"/>
      <c r="C13" s="40"/>
      <c r="D13" s="40"/>
      <c r="E13" s="44"/>
      <c r="F13" s="3"/>
      <c r="G13" s="17"/>
      <c r="H13" s="77"/>
      <c r="I13" s="17"/>
      <c r="M13" s="13"/>
    </row>
    <row r="14" spans="1:14" ht="37.5" customHeight="1" thickBot="1" x14ac:dyDescent="0.25">
      <c r="A14" s="81" t="s">
        <v>21</v>
      </c>
      <c r="B14" s="82"/>
      <c r="C14" s="82"/>
      <c r="D14" s="83"/>
      <c r="E14" s="32" t="str">
        <f>IF(E12-E7&gt;=0,"",E12-E7)</f>
        <v/>
      </c>
      <c r="F14" s="74" t="s">
        <v>58</v>
      </c>
      <c r="G14" s="3"/>
      <c r="L14" s="13"/>
    </row>
    <row r="15" spans="1:14" x14ac:dyDescent="0.2">
      <c r="C15" s="18"/>
      <c r="D15" s="3"/>
      <c r="E15" s="3"/>
      <c r="F15" s="3"/>
      <c r="G15" s="3"/>
      <c r="M15" s="13"/>
    </row>
    <row r="16" spans="1:14" ht="15" x14ac:dyDescent="0.25">
      <c r="A16" s="19" t="s">
        <v>4</v>
      </c>
      <c r="B16" s="19"/>
      <c r="C16" s="20"/>
      <c r="D16" s="21"/>
      <c r="E16" s="21"/>
      <c r="F16" s="21"/>
      <c r="G16" s="21"/>
      <c r="H16" s="21"/>
      <c r="I16" s="21"/>
      <c r="J16" s="21"/>
      <c r="K16" s="22"/>
      <c r="L16" s="21"/>
      <c r="M16" s="23"/>
      <c r="N16" s="21"/>
    </row>
    <row r="17" spans="1:17" x14ac:dyDescent="0.2">
      <c r="A17" s="3" t="s">
        <v>5</v>
      </c>
      <c r="C17" s="11"/>
      <c r="D17" s="3"/>
      <c r="E17" s="3"/>
      <c r="F17" s="3"/>
      <c r="G17" s="3"/>
      <c r="M17" s="13"/>
    </row>
    <row r="18" spans="1:17" ht="15.75" x14ac:dyDescent="0.25">
      <c r="A18" s="3" t="s">
        <v>53</v>
      </c>
      <c r="C18" s="11"/>
      <c r="D18" s="3"/>
      <c r="E18" s="3"/>
      <c r="F18" s="3"/>
      <c r="G18" s="3"/>
      <c r="M18" s="13"/>
      <c r="O18" s="76"/>
    </row>
    <row r="19" spans="1:17" s="24" customFormat="1" x14ac:dyDescent="0.2">
      <c r="A19" s="24" t="s">
        <v>33</v>
      </c>
      <c r="C19" s="25"/>
      <c r="K19" s="26"/>
      <c r="M19" s="27"/>
    </row>
    <row r="20" spans="1:17" s="24" customFormat="1" x14ac:dyDescent="0.2">
      <c r="A20" s="24" t="s">
        <v>59</v>
      </c>
      <c r="C20" s="25"/>
      <c r="K20" s="26"/>
      <c r="M20" s="27"/>
    </row>
    <row r="21" spans="1:17" s="24" customFormat="1" ht="15" thickBot="1" x14ac:dyDescent="0.25">
      <c r="C21" s="25"/>
      <c r="K21" s="26"/>
      <c r="M21" s="27"/>
    </row>
    <row r="22" spans="1:17" ht="15.75" thickBot="1" x14ac:dyDescent="0.3">
      <c r="A22" s="84" t="s">
        <v>24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6"/>
    </row>
    <row r="23" spans="1:17" s="24" customFormat="1" ht="90" x14ac:dyDescent="0.2">
      <c r="A23" s="28" t="s">
        <v>6</v>
      </c>
      <c r="B23" s="28" t="s">
        <v>7</v>
      </c>
      <c r="C23" s="28" t="s">
        <v>8</v>
      </c>
      <c r="D23" s="28" t="s">
        <v>61</v>
      </c>
      <c r="E23" s="28" t="s">
        <v>23</v>
      </c>
      <c r="F23" s="28" t="s">
        <v>9</v>
      </c>
      <c r="G23" s="28" t="s">
        <v>10</v>
      </c>
      <c r="H23" s="28" t="s">
        <v>11</v>
      </c>
      <c r="I23" s="28" t="s">
        <v>12</v>
      </c>
      <c r="J23" s="28" t="s">
        <v>13</v>
      </c>
      <c r="K23" s="106" t="s">
        <v>62</v>
      </c>
      <c r="L23" s="28" t="s">
        <v>52</v>
      </c>
      <c r="M23" s="29" t="s">
        <v>14</v>
      </c>
      <c r="N23" s="28" t="s">
        <v>54</v>
      </c>
    </row>
    <row r="24" spans="1:17" s="49" customFormat="1" x14ac:dyDescent="0.25">
      <c r="A24" s="36">
        <v>1</v>
      </c>
      <c r="B24" s="46"/>
      <c r="C24" s="70"/>
      <c r="D24" s="71"/>
      <c r="E24" s="45"/>
      <c r="F24" s="45"/>
      <c r="G24" s="45"/>
      <c r="H24" s="54" t="str">
        <f>IF(I24="","",I24+J24)</f>
        <v/>
      </c>
      <c r="I24" s="55"/>
      <c r="J24" s="55"/>
      <c r="K24" s="56"/>
      <c r="L24" s="54" t="str">
        <f>IF(J24="","",(100%-K24)*J24)</f>
        <v/>
      </c>
      <c r="M24" s="57"/>
      <c r="N24" s="54" t="str">
        <f>IF(I24="","",IF(J24="",I24,(I24+L24))*M24)</f>
        <v/>
      </c>
      <c r="O24" s="47"/>
      <c r="P24" s="48"/>
      <c r="Q24" s="48"/>
    </row>
    <row r="25" spans="1:17" s="49" customFormat="1" x14ac:dyDescent="0.25">
      <c r="A25" s="36">
        <f>A24+1</f>
        <v>2</v>
      </c>
      <c r="B25" s="46"/>
      <c r="C25" s="70"/>
      <c r="D25" s="71"/>
      <c r="E25" s="45"/>
      <c r="F25" s="45"/>
      <c r="G25" s="45"/>
      <c r="H25" s="54" t="str">
        <f>IF(I25="","",I25+J25)</f>
        <v/>
      </c>
      <c r="I25" s="55"/>
      <c r="J25" s="55"/>
      <c r="K25" s="56"/>
      <c r="L25" s="54" t="str">
        <f>IF(J25="","",(100%-K25)*J25)</f>
        <v/>
      </c>
      <c r="M25" s="57"/>
      <c r="N25" s="54" t="str">
        <f>IF(I25="","",IF(J25="",I25,(I25+L25))*M25)</f>
        <v/>
      </c>
    </row>
    <row r="26" spans="1:17" s="49" customFormat="1" x14ac:dyDescent="0.25">
      <c r="A26" s="36">
        <f t="shared" ref="A26:A89" si="0">A25+1</f>
        <v>3</v>
      </c>
      <c r="B26" s="46"/>
      <c r="C26" s="70"/>
      <c r="D26" s="71"/>
      <c r="E26" s="45"/>
      <c r="F26" s="45"/>
      <c r="G26" s="45"/>
      <c r="H26" s="54" t="str">
        <f t="shared" ref="H26:H63" si="1">IF(I26="","",I26+J26)</f>
        <v/>
      </c>
      <c r="I26" s="55"/>
      <c r="J26" s="55"/>
      <c r="K26" s="56"/>
      <c r="L26" s="54" t="str">
        <f t="shared" ref="L26:L30" si="2">IF(J26="","",(100%-K26)*J26)</f>
        <v/>
      </c>
      <c r="M26" s="57"/>
      <c r="N26" s="54" t="str">
        <f t="shared" ref="N26:N63" si="3">IF(I26="","",IF(J26="",I26,(I26+L26))*M26)</f>
        <v/>
      </c>
    </row>
    <row r="27" spans="1:17" s="49" customFormat="1" x14ac:dyDescent="0.25">
      <c r="A27" s="36">
        <f t="shared" si="0"/>
        <v>4</v>
      </c>
      <c r="B27" s="46"/>
      <c r="C27" s="70"/>
      <c r="D27" s="71"/>
      <c r="E27" s="45"/>
      <c r="F27" s="45"/>
      <c r="G27" s="45"/>
      <c r="H27" s="54" t="str">
        <f t="shared" si="1"/>
        <v/>
      </c>
      <c r="I27" s="55"/>
      <c r="J27" s="55"/>
      <c r="K27" s="56"/>
      <c r="L27" s="54" t="str">
        <f t="shared" si="2"/>
        <v/>
      </c>
      <c r="M27" s="57"/>
      <c r="N27" s="54" t="str">
        <f t="shared" si="3"/>
        <v/>
      </c>
      <c r="P27" s="50"/>
    </row>
    <row r="28" spans="1:17" s="49" customFormat="1" x14ac:dyDescent="0.25">
      <c r="A28" s="36">
        <f t="shared" si="0"/>
        <v>5</v>
      </c>
      <c r="B28" s="46"/>
      <c r="C28" s="70"/>
      <c r="D28" s="71"/>
      <c r="E28" s="45"/>
      <c r="F28" s="45"/>
      <c r="G28" s="45"/>
      <c r="H28" s="54" t="str">
        <f t="shared" si="1"/>
        <v/>
      </c>
      <c r="I28" s="55"/>
      <c r="J28" s="55"/>
      <c r="K28" s="56"/>
      <c r="L28" s="54" t="str">
        <f t="shared" si="2"/>
        <v/>
      </c>
      <c r="M28" s="57"/>
      <c r="N28" s="54" t="str">
        <f t="shared" si="3"/>
        <v/>
      </c>
    </row>
    <row r="29" spans="1:17" s="49" customFormat="1" x14ac:dyDescent="0.25">
      <c r="A29" s="36">
        <f t="shared" si="0"/>
        <v>6</v>
      </c>
      <c r="B29" s="46"/>
      <c r="C29" s="70"/>
      <c r="D29" s="71"/>
      <c r="E29" s="45"/>
      <c r="F29" s="45"/>
      <c r="G29" s="45"/>
      <c r="H29" s="54" t="str">
        <f t="shared" si="1"/>
        <v/>
      </c>
      <c r="I29" s="55"/>
      <c r="J29" s="55"/>
      <c r="K29" s="56"/>
      <c r="L29" s="54" t="str">
        <f t="shared" si="2"/>
        <v/>
      </c>
      <c r="M29" s="57"/>
      <c r="N29" s="54" t="str">
        <f t="shared" si="3"/>
        <v/>
      </c>
    </row>
    <row r="30" spans="1:17" s="49" customFormat="1" x14ac:dyDescent="0.25">
      <c r="A30" s="36">
        <f t="shared" si="0"/>
        <v>7</v>
      </c>
      <c r="B30" s="46"/>
      <c r="C30" s="70"/>
      <c r="D30" s="71"/>
      <c r="E30" s="45"/>
      <c r="F30" s="45"/>
      <c r="G30" s="45"/>
      <c r="H30" s="54" t="str">
        <f t="shared" si="1"/>
        <v/>
      </c>
      <c r="I30" s="55"/>
      <c r="J30" s="55"/>
      <c r="K30" s="56"/>
      <c r="L30" s="54" t="str">
        <f t="shared" si="2"/>
        <v/>
      </c>
      <c r="M30" s="57"/>
      <c r="N30" s="54" t="str">
        <f t="shared" si="3"/>
        <v/>
      </c>
    </row>
    <row r="31" spans="1:17" s="49" customFormat="1" x14ac:dyDescent="0.25">
      <c r="A31" s="36">
        <f t="shared" si="0"/>
        <v>8</v>
      </c>
      <c r="B31" s="46"/>
      <c r="C31" s="70"/>
      <c r="D31" s="71"/>
      <c r="E31" s="45"/>
      <c r="F31" s="45"/>
      <c r="G31" s="45"/>
      <c r="H31" s="54" t="str">
        <f t="shared" si="1"/>
        <v/>
      </c>
      <c r="I31" s="55"/>
      <c r="J31" s="55"/>
      <c r="K31" s="56"/>
      <c r="L31" s="54" t="str">
        <f>IF(J31="","",(100%-K31)*J31)</f>
        <v/>
      </c>
      <c r="M31" s="57"/>
      <c r="N31" s="54" t="str">
        <f t="shared" si="3"/>
        <v/>
      </c>
    </row>
    <row r="32" spans="1:17" s="49" customFormat="1" x14ac:dyDescent="0.25">
      <c r="A32" s="36">
        <f t="shared" si="0"/>
        <v>9</v>
      </c>
      <c r="B32" s="46"/>
      <c r="C32" s="70"/>
      <c r="D32" s="71"/>
      <c r="E32" s="45"/>
      <c r="F32" s="45"/>
      <c r="G32" s="45"/>
      <c r="H32" s="54" t="str">
        <f t="shared" si="1"/>
        <v/>
      </c>
      <c r="I32" s="55"/>
      <c r="J32" s="55"/>
      <c r="K32" s="56"/>
      <c r="L32" s="54" t="str">
        <f t="shared" ref="L32:L95" si="4">IF(J32="","",(100%-K32)*J32)</f>
        <v/>
      </c>
      <c r="M32" s="57"/>
      <c r="N32" s="54" t="str">
        <f t="shared" si="3"/>
        <v/>
      </c>
    </row>
    <row r="33" spans="1:14" s="49" customFormat="1" x14ac:dyDescent="0.25">
      <c r="A33" s="36">
        <f t="shared" si="0"/>
        <v>10</v>
      </c>
      <c r="B33" s="46"/>
      <c r="C33" s="70"/>
      <c r="D33" s="71"/>
      <c r="E33" s="45"/>
      <c r="F33" s="45"/>
      <c r="G33" s="45"/>
      <c r="H33" s="54" t="str">
        <f t="shared" si="1"/>
        <v/>
      </c>
      <c r="I33" s="55"/>
      <c r="J33" s="55"/>
      <c r="K33" s="56"/>
      <c r="L33" s="54" t="str">
        <f t="shared" si="4"/>
        <v/>
      </c>
      <c r="M33" s="57"/>
      <c r="N33" s="54" t="str">
        <f t="shared" si="3"/>
        <v/>
      </c>
    </row>
    <row r="34" spans="1:14" s="49" customFormat="1" x14ac:dyDescent="0.25">
      <c r="A34" s="36">
        <f t="shared" si="0"/>
        <v>11</v>
      </c>
      <c r="B34" s="46"/>
      <c r="C34" s="70"/>
      <c r="D34" s="71"/>
      <c r="E34" s="45"/>
      <c r="F34" s="45"/>
      <c r="G34" s="45"/>
      <c r="H34" s="54" t="str">
        <f t="shared" si="1"/>
        <v/>
      </c>
      <c r="I34" s="55"/>
      <c r="J34" s="55"/>
      <c r="K34" s="56"/>
      <c r="L34" s="54" t="str">
        <f t="shared" si="4"/>
        <v/>
      </c>
      <c r="M34" s="57"/>
      <c r="N34" s="54" t="str">
        <f t="shared" si="3"/>
        <v/>
      </c>
    </row>
    <row r="35" spans="1:14" s="49" customFormat="1" x14ac:dyDescent="0.25">
      <c r="A35" s="36">
        <f t="shared" si="0"/>
        <v>12</v>
      </c>
      <c r="B35" s="46"/>
      <c r="C35" s="70"/>
      <c r="D35" s="71"/>
      <c r="E35" s="45"/>
      <c r="F35" s="45"/>
      <c r="G35" s="45"/>
      <c r="H35" s="54" t="str">
        <f t="shared" si="1"/>
        <v/>
      </c>
      <c r="I35" s="55"/>
      <c r="J35" s="55"/>
      <c r="K35" s="56"/>
      <c r="L35" s="54" t="str">
        <f t="shared" si="4"/>
        <v/>
      </c>
      <c r="M35" s="57"/>
      <c r="N35" s="54" t="str">
        <f t="shared" si="3"/>
        <v/>
      </c>
    </row>
    <row r="36" spans="1:14" s="49" customFormat="1" x14ac:dyDescent="0.25">
      <c r="A36" s="36">
        <f t="shared" si="0"/>
        <v>13</v>
      </c>
      <c r="B36" s="46"/>
      <c r="C36" s="70"/>
      <c r="D36" s="71"/>
      <c r="E36" s="45"/>
      <c r="F36" s="45"/>
      <c r="G36" s="45"/>
      <c r="H36" s="54" t="str">
        <f t="shared" si="1"/>
        <v/>
      </c>
      <c r="I36" s="55"/>
      <c r="J36" s="55"/>
      <c r="K36" s="56"/>
      <c r="L36" s="54" t="str">
        <f t="shared" si="4"/>
        <v/>
      </c>
      <c r="M36" s="57"/>
      <c r="N36" s="54" t="str">
        <f t="shared" si="3"/>
        <v/>
      </c>
    </row>
    <row r="37" spans="1:14" s="49" customFormat="1" x14ac:dyDescent="0.25">
      <c r="A37" s="36">
        <f t="shared" si="0"/>
        <v>14</v>
      </c>
      <c r="B37" s="46"/>
      <c r="C37" s="70"/>
      <c r="D37" s="71"/>
      <c r="E37" s="45"/>
      <c r="F37" s="45"/>
      <c r="G37" s="45"/>
      <c r="H37" s="54" t="str">
        <f t="shared" si="1"/>
        <v/>
      </c>
      <c r="I37" s="55"/>
      <c r="J37" s="55"/>
      <c r="K37" s="56"/>
      <c r="L37" s="54" t="str">
        <f t="shared" si="4"/>
        <v/>
      </c>
      <c r="M37" s="57"/>
      <c r="N37" s="54" t="str">
        <f t="shared" si="3"/>
        <v/>
      </c>
    </row>
    <row r="38" spans="1:14" s="49" customFormat="1" x14ac:dyDescent="0.25">
      <c r="A38" s="36">
        <f t="shared" si="0"/>
        <v>15</v>
      </c>
      <c r="B38" s="46"/>
      <c r="C38" s="70"/>
      <c r="D38" s="71"/>
      <c r="E38" s="45"/>
      <c r="F38" s="45"/>
      <c r="G38" s="45"/>
      <c r="H38" s="54" t="str">
        <f t="shared" si="1"/>
        <v/>
      </c>
      <c r="I38" s="55"/>
      <c r="J38" s="55"/>
      <c r="K38" s="56"/>
      <c r="L38" s="54" t="str">
        <f t="shared" si="4"/>
        <v/>
      </c>
      <c r="M38" s="57"/>
      <c r="N38" s="54" t="str">
        <f t="shared" si="3"/>
        <v/>
      </c>
    </row>
    <row r="39" spans="1:14" s="49" customFormat="1" x14ac:dyDescent="0.25">
      <c r="A39" s="36">
        <f t="shared" si="0"/>
        <v>16</v>
      </c>
      <c r="B39" s="46"/>
      <c r="C39" s="70"/>
      <c r="D39" s="71"/>
      <c r="E39" s="45"/>
      <c r="F39" s="45"/>
      <c r="G39" s="45"/>
      <c r="H39" s="54" t="str">
        <f t="shared" si="1"/>
        <v/>
      </c>
      <c r="I39" s="55"/>
      <c r="J39" s="55"/>
      <c r="K39" s="56"/>
      <c r="L39" s="54" t="str">
        <f t="shared" si="4"/>
        <v/>
      </c>
      <c r="M39" s="57"/>
      <c r="N39" s="54" t="str">
        <f t="shared" si="3"/>
        <v/>
      </c>
    </row>
    <row r="40" spans="1:14" s="49" customFormat="1" x14ac:dyDescent="0.25">
      <c r="A40" s="36">
        <f t="shared" si="0"/>
        <v>17</v>
      </c>
      <c r="B40" s="46"/>
      <c r="C40" s="70"/>
      <c r="D40" s="71"/>
      <c r="E40" s="45"/>
      <c r="F40" s="45"/>
      <c r="G40" s="45"/>
      <c r="H40" s="54" t="str">
        <f t="shared" si="1"/>
        <v/>
      </c>
      <c r="I40" s="55"/>
      <c r="J40" s="55"/>
      <c r="K40" s="56"/>
      <c r="L40" s="54" t="str">
        <f t="shared" si="4"/>
        <v/>
      </c>
      <c r="M40" s="57"/>
      <c r="N40" s="54" t="str">
        <f t="shared" si="3"/>
        <v/>
      </c>
    </row>
    <row r="41" spans="1:14" s="49" customFormat="1" x14ac:dyDescent="0.25">
      <c r="A41" s="36">
        <f t="shared" si="0"/>
        <v>18</v>
      </c>
      <c r="B41" s="46"/>
      <c r="C41" s="70"/>
      <c r="D41" s="71"/>
      <c r="E41" s="45"/>
      <c r="F41" s="45"/>
      <c r="G41" s="45"/>
      <c r="H41" s="54" t="str">
        <f t="shared" si="1"/>
        <v/>
      </c>
      <c r="I41" s="55"/>
      <c r="J41" s="55"/>
      <c r="K41" s="56"/>
      <c r="L41" s="54" t="str">
        <f t="shared" si="4"/>
        <v/>
      </c>
      <c r="M41" s="57"/>
      <c r="N41" s="54" t="str">
        <f t="shared" si="3"/>
        <v/>
      </c>
    </row>
    <row r="42" spans="1:14" s="49" customFormat="1" x14ac:dyDescent="0.25">
      <c r="A42" s="36">
        <f t="shared" si="0"/>
        <v>19</v>
      </c>
      <c r="B42" s="46"/>
      <c r="C42" s="70"/>
      <c r="D42" s="71"/>
      <c r="E42" s="45"/>
      <c r="F42" s="45"/>
      <c r="G42" s="45"/>
      <c r="H42" s="54" t="str">
        <f t="shared" si="1"/>
        <v/>
      </c>
      <c r="I42" s="55"/>
      <c r="J42" s="55"/>
      <c r="K42" s="56"/>
      <c r="L42" s="54" t="str">
        <f t="shared" si="4"/>
        <v/>
      </c>
      <c r="M42" s="57"/>
      <c r="N42" s="54" t="str">
        <f t="shared" si="3"/>
        <v/>
      </c>
    </row>
    <row r="43" spans="1:14" s="49" customFormat="1" x14ac:dyDescent="0.25">
      <c r="A43" s="36">
        <f t="shared" si="0"/>
        <v>20</v>
      </c>
      <c r="B43" s="46"/>
      <c r="C43" s="70"/>
      <c r="D43" s="71"/>
      <c r="E43" s="45"/>
      <c r="F43" s="45"/>
      <c r="G43" s="45"/>
      <c r="H43" s="54" t="str">
        <f t="shared" si="1"/>
        <v/>
      </c>
      <c r="I43" s="55"/>
      <c r="J43" s="55"/>
      <c r="K43" s="56"/>
      <c r="L43" s="54" t="str">
        <f t="shared" si="4"/>
        <v/>
      </c>
      <c r="M43" s="57"/>
      <c r="N43" s="54" t="str">
        <f t="shared" si="3"/>
        <v/>
      </c>
    </row>
    <row r="44" spans="1:14" s="49" customFormat="1" x14ac:dyDescent="0.25">
      <c r="A44" s="36">
        <f t="shared" si="0"/>
        <v>21</v>
      </c>
      <c r="B44" s="46"/>
      <c r="C44" s="70"/>
      <c r="D44" s="71"/>
      <c r="E44" s="45"/>
      <c r="F44" s="45"/>
      <c r="G44" s="45"/>
      <c r="H44" s="54" t="str">
        <f t="shared" si="1"/>
        <v/>
      </c>
      <c r="I44" s="55"/>
      <c r="J44" s="55"/>
      <c r="K44" s="56"/>
      <c r="L44" s="54" t="str">
        <f t="shared" si="4"/>
        <v/>
      </c>
      <c r="M44" s="57"/>
      <c r="N44" s="54" t="str">
        <f t="shared" si="3"/>
        <v/>
      </c>
    </row>
    <row r="45" spans="1:14" s="49" customFormat="1" x14ac:dyDescent="0.25">
      <c r="A45" s="36">
        <f t="shared" si="0"/>
        <v>22</v>
      </c>
      <c r="B45" s="46"/>
      <c r="C45" s="70"/>
      <c r="D45" s="71"/>
      <c r="E45" s="45"/>
      <c r="F45" s="45"/>
      <c r="G45" s="45"/>
      <c r="H45" s="54" t="str">
        <f t="shared" si="1"/>
        <v/>
      </c>
      <c r="I45" s="55"/>
      <c r="J45" s="55"/>
      <c r="K45" s="56"/>
      <c r="L45" s="54" t="str">
        <f t="shared" si="4"/>
        <v/>
      </c>
      <c r="M45" s="57"/>
      <c r="N45" s="54" t="str">
        <f t="shared" si="3"/>
        <v/>
      </c>
    </row>
    <row r="46" spans="1:14" s="49" customFormat="1" x14ac:dyDescent="0.25">
      <c r="A46" s="36">
        <f t="shared" si="0"/>
        <v>23</v>
      </c>
      <c r="B46" s="46"/>
      <c r="C46" s="70"/>
      <c r="D46" s="71"/>
      <c r="E46" s="45"/>
      <c r="F46" s="45"/>
      <c r="G46" s="45"/>
      <c r="H46" s="54" t="str">
        <f t="shared" si="1"/>
        <v/>
      </c>
      <c r="I46" s="55"/>
      <c r="J46" s="55"/>
      <c r="K46" s="56"/>
      <c r="L46" s="54" t="str">
        <f t="shared" si="4"/>
        <v/>
      </c>
      <c r="M46" s="57"/>
      <c r="N46" s="54" t="str">
        <f t="shared" si="3"/>
        <v/>
      </c>
    </row>
    <row r="47" spans="1:14" s="49" customFormat="1" x14ac:dyDescent="0.25">
      <c r="A47" s="36">
        <f t="shared" si="0"/>
        <v>24</v>
      </c>
      <c r="B47" s="46"/>
      <c r="C47" s="70"/>
      <c r="D47" s="71"/>
      <c r="E47" s="45"/>
      <c r="F47" s="45"/>
      <c r="G47" s="45"/>
      <c r="H47" s="54" t="str">
        <f t="shared" si="1"/>
        <v/>
      </c>
      <c r="I47" s="55"/>
      <c r="J47" s="55"/>
      <c r="K47" s="56"/>
      <c r="L47" s="54" t="str">
        <f t="shared" si="4"/>
        <v/>
      </c>
      <c r="M47" s="57"/>
      <c r="N47" s="54" t="str">
        <f t="shared" si="3"/>
        <v/>
      </c>
    </row>
    <row r="48" spans="1:14" s="49" customFormat="1" x14ac:dyDescent="0.25">
      <c r="A48" s="36">
        <f t="shared" si="0"/>
        <v>25</v>
      </c>
      <c r="B48" s="46"/>
      <c r="C48" s="70"/>
      <c r="D48" s="71"/>
      <c r="E48" s="45"/>
      <c r="F48" s="45"/>
      <c r="G48" s="45"/>
      <c r="H48" s="54" t="str">
        <f t="shared" si="1"/>
        <v/>
      </c>
      <c r="I48" s="55"/>
      <c r="J48" s="55"/>
      <c r="K48" s="56"/>
      <c r="L48" s="54" t="str">
        <f t="shared" si="4"/>
        <v/>
      </c>
      <c r="M48" s="57"/>
      <c r="N48" s="54" t="str">
        <f t="shared" si="3"/>
        <v/>
      </c>
    </row>
    <row r="49" spans="1:14" s="49" customFormat="1" x14ac:dyDescent="0.25">
      <c r="A49" s="36">
        <f t="shared" si="0"/>
        <v>26</v>
      </c>
      <c r="B49" s="46"/>
      <c r="C49" s="70"/>
      <c r="D49" s="71"/>
      <c r="E49" s="45"/>
      <c r="F49" s="45"/>
      <c r="G49" s="45"/>
      <c r="H49" s="54" t="str">
        <f t="shared" si="1"/>
        <v/>
      </c>
      <c r="I49" s="55"/>
      <c r="J49" s="55"/>
      <c r="K49" s="56"/>
      <c r="L49" s="54" t="str">
        <f t="shared" si="4"/>
        <v/>
      </c>
      <c r="M49" s="57"/>
      <c r="N49" s="54" t="str">
        <f t="shared" si="3"/>
        <v/>
      </c>
    </row>
    <row r="50" spans="1:14" s="49" customFormat="1" x14ac:dyDescent="0.25">
      <c r="A50" s="36">
        <f t="shared" si="0"/>
        <v>27</v>
      </c>
      <c r="B50" s="46"/>
      <c r="C50" s="70"/>
      <c r="D50" s="71"/>
      <c r="E50" s="45"/>
      <c r="F50" s="45"/>
      <c r="G50" s="45"/>
      <c r="H50" s="54" t="str">
        <f t="shared" si="1"/>
        <v/>
      </c>
      <c r="I50" s="55"/>
      <c r="J50" s="55"/>
      <c r="K50" s="56"/>
      <c r="L50" s="54" t="str">
        <f t="shared" si="4"/>
        <v/>
      </c>
      <c r="M50" s="57"/>
      <c r="N50" s="54" t="str">
        <f t="shared" si="3"/>
        <v/>
      </c>
    </row>
    <row r="51" spans="1:14" s="49" customFormat="1" x14ac:dyDescent="0.25">
      <c r="A51" s="36">
        <f t="shared" si="0"/>
        <v>28</v>
      </c>
      <c r="B51" s="46"/>
      <c r="C51" s="70"/>
      <c r="D51" s="71"/>
      <c r="E51" s="45"/>
      <c r="F51" s="45"/>
      <c r="G51" s="45"/>
      <c r="H51" s="54" t="str">
        <f t="shared" si="1"/>
        <v/>
      </c>
      <c r="I51" s="55"/>
      <c r="J51" s="55"/>
      <c r="K51" s="56"/>
      <c r="L51" s="54" t="str">
        <f t="shared" si="4"/>
        <v/>
      </c>
      <c r="M51" s="57"/>
      <c r="N51" s="54" t="str">
        <f t="shared" si="3"/>
        <v/>
      </c>
    </row>
    <row r="52" spans="1:14" s="49" customFormat="1" x14ac:dyDescent="0.25">
      <c r="A52" s="36">
        <f t="shared" si="0"/>
        <v>29</v>
      </c>
      <c r="B52" s="46"/>
      <c r="C52" s="70"/>
      <c r="D52" s="71"/>
      <c r="E52" s="45"/>
      <c r="F52" s="45"/>
      <c r="G52" s="45"/>
      <c r="H52" s="54" t="str">
        <f t="shared" si="1"/>
        <v/>
      </c>
      <c r="I52" s="55"/>
      <c r="J52" s="55"/>
      <c r="K52" s="56"/>
      <c r="L52" s="54" t="str">
        <f t="shared" si="4"/>
        <v/>
      </c>
      <c r="M52" s="57"/>
      <c r="N52" s="54" t="str">
        <f t="shared" si="3"/>
        <v/>
      </c>
    </row>
    <row r="53" spans="1:14" s="49" customFormat="1" x14ac:dyDescent="0.25">
      <c r="A53" s="36">
        <f t="shared" si="0"/>
        <v>30</v>
      </c>
      <c r="B53" s="46"/>
      <c r="C53" s="70"/>
      <c r="D53" s="71"/>
      <c r="E53" s="45"/>
      <c r="F53" s="45"/>
      <c r="G53" s="45"/>
      <c r="H53" s="54" t="str">
        <f t="shared" si="1"/>
        <v/>
      </c>
      <c r="I53" s="55"/>
      <c r="J53" s="55"/>
      <c r="K53" s="56"/>
      <c r="L53" s="54" t="str">
        <f t="shared" si="4"/>
        <v/>
      </c>
      <c r="M53" s="57"/>
      <c r="N53" s="54" t="str">
        <f t="shared" si="3"/>
        <v/>
      </c>
    </row>
    <row r="54" spans="1:14" s="49" customFormat="1" x14ac:dyDescent="0.25">
      <c r="A54" s="36">
        <f t="shared" si="0"/>
        <v>31</v>
      </c>
      <c r="B54" s="46"/>
      <c r="C54" s="70"/>
      <c r="D54" s="71"/>
      <c r="E54" s="45"/>
      <c r="F54" s="45"/>
      <c r="G54" s="45"/>
      <c r="H54" s="54" t="str">
        <f t="shared" si="1"/>
        <v/>
      </c>
      <c r="I54" s="55"/>
      <c r="J54" s="55"/>
      <c r="K54" s="56"/>
      <c r="L54" s="54" t="str">
        <f t="shared" si="4"/>
        <v/>
      </c>
      <c r="M54" s="57"/>
      <c r="N54" s="54" t="str">
        <f t="shared" si="3"/>
        <v/>
      </c>
    </row>
    <row r="55" spans="1:14" s="49" customFormat="1" x14ac:dyDescent="0.25">
      <c r="A55" s="36">
        <f t="shared" si="0"/>
        <v>32</v>
      </c>
      <c r="B55" s="46"/>
      <c r="C55" s="70"/>
      <c r="D55" s="71"/>
      <c r="E55" s="45"/>
      <c r="F55" s="45"/>
      <c r="G55" s="45"/>
      <c r="H55" s="54" t="str">
        <f t="shared" si="1"/>
        <v/>
      </c>
      <c r="I55" s="55"/>
      <c r="J55" s="55"/>
      <c r="K55" s="56"/>
      <c r="L55" s="54" t="str">
        <f t="shared" si="4"/>
        <v/>
      </c>
      <c r="M55" s="57"/>
      <c r="N55" s="54" t="str">
        <f t="shared" si="3"/>
        <v/>
      </c>
    </row>
    <row r="56" spans="1:14" s="49" customFormat="1" x14ac:dyDescent="0.25">
      <c r="A56" s="36">
        <f t="shared" si="0"/>
        <v>33</v>
      </c>
      <c r="B56" s="46"/>
      <c r="C56" s="70"/>
      <c r="D56" s="71"/>
      <c r="E56" s="45"/>
      <c r="F56" s="45"/>
      <c r="G56" s="45"/>
      <c r="H56" s="54" t="str">
        <f t="shared" si="1"/>
        <v/>
      </c>
      <c r="I56" s="55"/>
      <c r="J56" s="55"/>
      <c r="K56" s="56"/>
      <c r="L56" s="54" t="str">
        <f t="shared" si="4"/>
        <v/>
      </c>
      <c r="M56" s="57"/>
      <c r="N56" s="54" t="str">
        <f t="shared" si="3"/>
        <v/>
      </c>
    </row>
    <row r="57" spans="1:14" s="49" customFormat="1" x14ac:dyDescent="0.25">
      <c r="A57" s="36">
        <f t="shared" si="0"/>
        <v>34</v>
      </c>
      <c r="B57" s="46"/>
      <c r="C57" s="70"/>
      <c r="D57" s="71"/>
      <c r="E57" s="45"/>
      <c r="F57" s="45"/>
      <c r="G57" s="45"/>
      <c r="H57" s="54" t="str">
        <f t="shared" si="1"/>
        <v/>
      </c>
      <c r="I57" s="55"/>
      <c r="J57" s="55"/>
      <c r="K57" s="56"/>
      <c r="L57" s="54" t="str">
        <f t="shared" si="4"/>
        <v/>
      </c>
      <c r="M57" s="57"/>
      <c r="N57" s="54" t="str">
        <f t="shared" si="3"/>
        <v/>
      </c>
    </row>
    <row r="58" spans="1:14" s="49" customFormat="1" x14ac:dyDescent="0.25">
      <c r="A58" s="36">
        <f t="shared" si="0"/>
        <v>35</v>
      </c>
      <c r="B58" s="46"/>
      <c r="C58" s="70"/>
      <c r="D58" s="71"/>
      <c r="E58" s="45"/>
      <c r="F58" s="45"/>
      <c r="G58" s="45"/>
      <c r="H58" s="54" t="str">
        <f t="shared" si="1"/>
        <v/>
      </c>
      <c r="I58" s="55"/>
      <c r="J58" s="55"/>
      <c r="K58" s="56"/>
      <c r="L58" s="54" t="str">
        <f t="shared" si="4"/>
        <v/>
      </c>
      <c r="M58" s="57"/>
      <c r="N58" s="54" t="str">
        <f t="shared" si="3"/>
        <v/>
      </c>
    </row>
    <row r="59" spans="1:14" s="49" customFormat="1" x14ac:dyDescent="0.25">
      <c r="A59" s="36">
        <f t="shared" si="0"/>
        <v>36</v>
      </c>
      <c r="B59" s="46"/>
      <c r="C59" s="70"/>
      <c r="D59" s="71"/>
      <c r="E59" s="45"/>
      <c r="F59" s="45"/>
      <c r="G59" s="45"/>
      <c r="H59" s="54" t="str">
        <f t="shared" si="1"/>
        <v/>
      </c>
      <c r="I59" s="55"/>
      <c r="J59" s="55"/>
      <c r="K59" s="56"/>
      <c r="L59" s="54" t="str">
        <f t="shared" si="4"/>
        <v/>
      </c>
      <c r="M59" s="57"/>
      <c r="N59" s="54" t="str">
        <f t="shared" si="3"/>
        <v/>
      </c>
    </row>
    <row r="60" spans="1:14" s="49" customFormat="1" x14ac:dyDescent="0.25">
      <c r="A60" s="36">
        <f t="shared" si="0"/>
        <v>37</v>
      </c>
      <c r="B60" s="46"/>
      <c r="C60" s="70"/>
      <c r="D60" s="71"/>
      <c r="E60" s="45"/>
      <c r="F60" s="45"/>
      <c r="G60" s="45"/>
      <c r="H60" s="54" t="str">
        <f t="shared" si="1"/>
        <v/>
      </c>
      <c r="I60" s="55"/>
      <c r="J60" s="55"/>
      <c r="K60" s="56"/>
      <c r="L60" s="54" t="str">
        <f t="shared" si="4"/>
        <v/>
      </c>
      <c r="M60" s="57"/>
      <c r="N60" s="54" t="str">
        <f t="shared" si="3"/>
        <v/>
      </c>
    </row>
    <row r="61" spans="1:14" s="49" customFormat="1" x14ac:dyDescent="0.25">
      <c r="A61" s="36">
        <f t="shared" si="0"/>
        <v>38</v>
      </c>
      <c r="B61" s="46"/>
      <c r="C61" s="70"/>
      <c r="D61" s="71"/>
      <c r="E61" s="45"/>
      <c r="F61" s="45"/>
      <c r="G61" s="45"/>
      <c r="H61" s="54" t="str">
        <f t="shared" si="1"/>
        <v/>
      </c>
      <c r="I61" s="55"/>
      <c r="J61" s="55"/>
      <c r="K61" s="56"/>
      <c r="L61" s="54" t="str">
        <f t="shared" si="4"/>
        <v/>
      </c>
      <c r="M61" s="57"/>
      <c r="N61" s="54" t="str">
        <f t="shared" si="3"/>
        <v/>
      </c>
    </row>
    <row r="62" spans="1:14" s="49" customFormat="1" x14ac:dyDescent="0.25">
      <c r="A62" s="36">
        <f t="shared" si="0"/>
        <v>39</v>
      </c>
      <c r="B62" s="46"/>
      <c r="C62" s="70"/>
      <c r="D62" s="71"/>
      <c r="E62" s="45"/>
      <c r="F62" s="45"/>
      <c r="G62" s="45"/>
      <c r="H62" s="54" t="str">
        <f t="shared" si="1"/>
        <v/>
      </c>
      <c r="I62" s="55"/>
      <c r="J62" s="55"/>
      <c r="K62" s="56"/>
      <c r="L62" s="54" t="str">
        <f t="shared" si="4"/>
        <v/>
      </c>
      <c r="M62" s="57"/>
      <c r="N62" s="54" t="str">
        <f t="shared" si="3"/>
        <v/>
      </c>
    </row>
    <row r="63" spans="1:14" s="49" customFormat="1" x14ac:dyDescent="0.25">
      <c r="A63" s="36">
        <f t="shared" si="0"/>
        <v>40</v>
      </c>
      <c r="B63" s="51"/>
      <c r="C63" s="70"/>
      <c r="D63" s="72"/>
      <c r="E63" s="52"/>
      <c r="F63" s="52"/>
      <c r="G63" s="52"/>
      <c r="H63" s="58" t="str">
        <f t="shared" si="1"/>
        <v/>
      </c>
      <c r="I63" s="59"/>
      <c r="J63" s="59"/>
      <c r="K63" s="60"/>
      <c r="L63" s="54" t="str">
        <f t="shared" si="4"/>
        <v/>
      </c>
      <c r="M63" s="61"/>
      <c r="N63" s="58" t="str">
        <f t="shared" si="3"/>
        <v/>
      </c>
    </row>
    <row r="64" spans="1:14" s="49" customFormat="1" x14ac:dyDescent="0.25">
      <c r="A64" s="36">
        <f t="shared" si="0"/>
        <v>41</v>
      </c>
      <c r="B64" s="51"/>
      <c r="C64" s="70"/>
      <c r="D64" s="72"/>
      <c r="E64" s="52"/>
      <c r="F64" s="52"/>
      <c r="G64" s="52"/>
      <c r="H64" s="58" t="str">
        <f t="shared" ref="H64:H123" si="5">IF(I64="","",I64+J64)</f>
        <v/>
      </c>
      <c r="I64" s="59"/>
      <c r="J64" s="59"/>
      <c r="K64" s="60"/>
      <c r="L64" s="54" t="str">
        <f t="shared" si="4"/>
        <v/>
      </c>
      <c r="M64" s="61"/>
      <c r="N64" s="58" t="str">
        <f t="shared" ref="N64:N95" si="6">IF(I64="","",IF(J64="",I64,(I64+L64))*M64)</f>
        <v/>
      </c>
    </row>
    <row r="65" spans="1:14" s="49" customFormat="1" x14ac:dyDescent="0.25">
      <c r="A65" s="36">
        <f t="shared" si="0"/>
        <v>42</v>
      </c>
      <c r="B65" s="51"/>
      <c r="C65" s="70"/>
      <c r="D65" s="72"/>
      <c r="E65" s="52"/>
      <c r="F65" s="52"/>
      <c r="G65" s="52"/>
      <c r="H65" s="58" t="str">
        <f t="shared" si="5"/>
        <v/>
      </c>
      <c r="I65" s="59"/>
      <c r="J65" s="59"/>
      <c r="K65" s="60"/>
      <c r="L65" s="54" t="str">
        <f t="shared" si="4"/>
        <v/>
      </c>
      <c r="M65" s="61"/>
      <c r="N65" s="58" t="str">
        <f t="shared" si="6"/>
        <v/>
      </c>
    </row>
    <row r="66" spans="1:14" s="49" customFormat="1" x14ac:dyDescent="0.25">
      <c r="A66" s="36">
        <f t="shared" si="0"/>
        <v>43</v>
      </c>
      <c r="B66" s="51"/>
      <c r="C66" s="70"/>
      <c r="D66" s="72"/>
      <c r="E66" s="52"/>
      <c r="F66" s="52"/>
      <c r="G66" s="52"/>
      <c r="H66" s="58" t="str">
        <f t="shared" si="5"/>
        <v/>
      </c>
      <c r="I66" s="59"/>
      <c r="J66" s="59"/>
      <c r="K66" s="60"/>
      <c r="L66" s="54" t="str">
        <f t="shared" si="4"/>
        <v/>
      </c>
      <c r="M66" s="61"/>
      <c r="N66" s="58" t="str">
        <f t="shared" si="6"/>
        <v/>
      </c>
    </row>
    <row r="67" spans="1:14" s="49" customFormat="1" x14ac:dyDescent="0.25">
      <c r="A67" s="36">
        <f t="shared" si="0"/>
        <v>44</v>
      </c>
      <c r="B67" s="51"/>
      <c r="C67" s="70"/>
      <c r="D67" s="72"/>
      <c r="E67" s="52"/>
      <c r="F67" s="52"/>
      <c r="G67" s="52"/>
      <c r="H67" s="58" t="str">
        <f t="shared" si="5"/>
        <v/>
      </c>
      <c r="I67" s="59"/>
      <c r="J67" s="59"/>
      <c r="K67" s="60"/>
      <c r="L67" s="54" t="str">
        <f t="shared" si="4"/>
        <v/>
      </c>
      <c r="M67" s="61"/>
      <c r="N67" s="58" t="str">
        <f t="shared" si="6"/>
        <v/>
      </c>
    </row>
    <row r="68" spans="1:14" s="49" customFormat="1" x14ac:dyDescent="0.25">
      <c r="A68" s="36">
        <f t="shared" si="0"/>
        <v>45</v>
      </c>
      <c r="B68" s="51"/>
      <c r="C68" s="70"/>
      <c r="D68" s="72"/>
      <c r="E68" s="52"/>
      <c r="F68" s="52"/>
      <c r="G68" s="52"/>
      <c r="H68" s="58" t="str">
        <f t="shared" si="5"/>
        <v/>
      </c>
      <c r="I68" s="59"/>
      <c r="J68" s="59"/>
      <c r="K68" s="60"/>
      <c r="L68" s="54" t="str">
        <f t="shared" si="4"/>
        <v/>
      </c>
      <c r="M68" s="61"/>
      <c r="N68" s="58" t="str">
        <f t="shared" si="6"/>
        <v/>
      </c>
    </row>
    <row r="69" spans="1:14" s="49" customFormat="1" x14ac:dyDescent="0.25">
      <c r="A69" s="36">
        <f t="shared" si="0"/>
        <v>46</v>
      </c>
      <c r="B69" s="51"/>
      <c r="C69" s="70"/>
      <c r="D69" s="72"/>
      <c r="E69" s="52"/>
      <c r="F69" s="52"/>
      <c r="G69" s="52"/>
      <c r="H69" s="58" t="str">
        <f t="shared" si="5"/>
        <v/>
      </c>
      <c r="I69" s="59"/>
      <c r="J69" s="59"/>
      <c r="K69" s="60"/>
      <c r="L69" s="54" t="str">
        <f t="shared" si="4"/>
        <v/>
      </c>
      <c r="M69" s="61"/>
      <c r="N69" s="58" t="str">
        <f t="shared" si="6"/>
        <v/>
      </c>
    </row>
    <row r="70" spans="1:14" s="49" customFormat="1" x14ac:dyDescent="0.25">
      <c r="A70" s="36">
        <f t="shared" si="0"/>
        <v>47</v>
      </c>
      <c r="B70" s="51"/>
      <c r="C70" s="70"/>
      <c r="D70" s="72"/>
      <c r="E70" s="52"/>
      <c r="F70" s="52"/>
      <c r="G70" s="52"/>
      <c r="H70" s="58" t="str">
        <f t="shared" si="5"/>
        <v/>
      </c>
      <c r="I70" s="59"/>
      <c r="J70" s="59"/>
      <c r="K70" s="60"/>
      <c r="L70" s="54" t="str">
        <f t="shared" si="4"/>
        <v/>
      </c>
      <c r="M70" s="61"/>
      <c r="N70" s="58" t="str">
        <f t="shared" si="6"/>
        <v/>
      </c>
    </row>
    <row r="71" spans="1:14" s="49" customFormat="1" x14ac:dyDescent="0.25">
      <c r="A71" s="36">
        <f t="shared" si="0"/>
        <v>48</v>
      </c>
      <c r="B71" s="51"/>
      <c r="C71" s="70"/>
      <c r="D71" s="72"/>
      <c r="E71" s="52"/>
      <c r="F71" s="52"/>
      <c r="G71" s="52"/>
      <c r="H71" s="58" t="str">
        <f t="shared" si="5"/>
        <v/>
      </c>
      <c r="I71" s="59"/>
      <c r="J71" s="59"/>
      <c r="K71" s="60"/>
      <c r="L71" s="54" t="str">
        <f t="shared" si="4"/>
        <v/>
      </c>
      <c r="M71" s="61"/>
      <c r="N71" s="58" t="str">
        <f t="shared" si="6"/>
        <v/>
      </c>
    </row>
    <row r="72" spans="1:14" s="49" customFormat="1" x14ac:dyDescent="0.25">
      <c r="A72" s="36">
        <f t="shared" si="0"/>
        <v>49</v>
      </c>
      <c r="B72" s="51"/>
      <c r="C72" s="70"/>
      <c r="D72" s="72"/>
      <c r="E72" s="52"/>
      <c r="F72" s="52"/>
      <c r="G72" s="52"/>
      <c r="H72" s="58" t="str">
        <f t="shared" si="5"/>
        <v/>
      </c>
      <c r="I72" s="59"/>
      <c r="J72" s="59"/>
      <c r="K72" s="60"/>
      <c r="L72" s="54" t="str">
        <f t="shared" si="4"/>
        <v/>
      </c>
      <c r="M72" s="61"/>
      <c r="N72" s="58" t="str">
        <f t="shared" si="6"/>
        <v/>
      </c>
    </row>
    <row r="73" spans="1:14" s="49" customFormat="1" x14ac:dyDescent="0.25">
      <c r="A73" s="36">
        <f t="shared" si="0"/>
        <v>50</v>
      </c>
      <c r="B73" s="51"/>
      <c r="C73" s="70"/>
      <c r="D73" s="72"/>
      <c r="E73" s="52"/>
      <c r="F73" s="52"/>
      <c r="G73" s="52"/>
      <c r="H73" s="58" t="str">
        <f t="shared" si="5"/>
        <v/>
      </c>
      <c r="I73" s="59"/>
      <c r="J73" s="59"/>
      <c r="K73" s="60"/>
      <c r="L73" s="54" t="str">
        <f t="shared" si="4"/>
        <v/>
      </c>
      <c r="M73" s="61"/>
      <c r="N73" s="58" t="str">
        <f t="shared" si="6"/>
        <v/>
      </c>
    </row>
    <row r="74" spans="1:14" s="49" customFormat="1" x14ac:dyDescent="0.25">
      <c r="A74" s="36">
        <f>A73+1</f>
        <v>51</v>
      </c>
      <c r="B74" s="51"/>
      <c r="C74" s="70"/>
      <c r="D74" s="72"/>
      <c r="E74" s="52"/>
      <c r="F74" s="52"/>
      <c r="G74" s="52"/>
      <c r="H74" s="58" t="str">
        <f t="shared" si="5"/>
        <v/>
      </c>
      <c r="I74" s="59"/>
      <c r="J74" s="59"/>
      <c r="K74" s="60"/>
      <c r="L74" s="54" t="str">
        <f t="shared" si="4"/>
        <v/>
      </c>
      <c r="M74" s="61"/>
      <c r="N74" s="58" t="str">
        <f t="shared" si="6"/>
        <v/>
      </c>
    </row>
    <row r="75" spans="1:14" s="49" customFormat="1" x14ac:dyDescent="0.25">
      <c r="A75" s="36">
        <f t="shared" si="0"/>
        <v>52</v>
      </c>
      <c r="B75" s="51"/>
      <c r="C75" s="70"/>
      <c r="D75" s="72"/>
      <c r="E75" s="52"/>
      <c r="F75" s="52"/>
      <c r="G75" s="52"/>
      <c r="H75" s="58" t="str">
        <f t="shared" si="5"/>
        <v/>
      </c>
      <c r="I75" s="59"/>
      <c r="J75" s="59"/>
      <c r="K75" s="60"/>
      <c r="L75" s="54" t="str">
        <f t="shared" si="4"/>
        <v/>
      </c>
      <c r="M75" s="61"/>
      <c r="N75" s="58" t="str">
        <f t="shared" si="6"/>
        <v/>
      </c>
    </row>
    <row r="76" spans="1:14" s="49" customFormat="1" x14ac:dyDescent="0.25">
      <c r="A76" s="36">
        <f t="shared" si="0"/>
        <v>53</v>
      </c>
      <c r="B76" s="51"/>
      <c r="C76" s="70"/>
      <c r="D76" s="72"/>
      <c r="E76" s="52"/>
      <c r="F76" s="52"/>
      <c r="G76" s="52"/>
      <c r="H76" s="58" t="str">
        <f t="shared" si="5"/>
        <v/>
      </c>
      <c r="I76" s="59"/>
      <c r="J76" s="59"/>
      <c r="K76" s="60"/>
      <c r="L76" s="54" t="str">
        <f t="shared" si="4"/>
        <v/>
      </c>
      <c r="M76" s="61"/>
      <c r="N76" s="58" t="str">
        <f t="shared" si="6"/>
        <v/>
      </c>
    </row>
    <row r="77" spans="1:14" s="49" customFormat="1" x14ac:dyDescent="0.25">
      <c r="A77" s="36">
        <f t="shared" si="0"/>
        <v>54</v>
      </c>
      <c r="B77" s="51"/>
      <c r="C77" s="70"/>
      <c r="D77" s="72"/>
      <c r="E77" s="52"/>
      <c r="F77" s="52"/>
      <c r="G77" s="52"/>
      <c r="H77" s="58" t="str">
        <f t="shared" si="5"/>
        <v/>
      </c>
      <c r="I77" s="59"/>
      <c r="J77" s="59"/>
      <c r="K77" s="60"/>
      <c r="L77" s="54" t="str">
        <f t="shared" si="4"/>
        <v/>
      </c>
      <c r="M77" s="61"/>
      <c r="N77" s="58" t="str">
        <f t="shared" si="6"/>
        <v/>
      </c>
    </row>
    <row r="78" spans="1:14" s="49" customFormat="1" x14ac:dyDescent="0.25">
      <c r="A78" s="36">
        <f t="shared" si="0"/>
        <v>55</v>
      </c>
      <c r="B78" s="51"/>
      <c r="C78" s="70"/>
      <c r="D78" s="72"/>
      <c r="E78" s="52"/>
      <c r="F78" s="52"/>
      <c r="G78" s="52"/>
      <c r="H78" s="58" t="str">
        <f t="shared" si="5"/>
        <v/>
      </c>
      <c r="I78" s="59"/>
      <c r="J78" s="59"/>
      <c r="K78" s="60"/>
      <c r="L78" s="54" t="str">
        <f t="shared" si="4"/>
        <v/>
      </c>
      <c r="M78" s="61"/>
      <c r="N78" s="58" t="str">
        <f t="shared" si="6"/>
        <v/>
      </c>
    </row>
    <row r="79" spans="1:14" s="49" customFormat="1" x14ac:dyDescent="0.25">
      <c r="A79" s="36">
        <f t="shared" si="0"/>
        <v>56</v>
      </c>
      <c r="B79" s="51"/>
      <c r="C79" s="70"/>
      <c r="D79" s="72"/>
      <c r="E79" s="52"/>
      <c r="F79" s="52"/>
      <c r="G79" s="52"/>
      <c r="H79" s="58" t="str">
        <f t="shared" si="5"/>
        <v/>
      </c>
      <c r="I79" s="59"/>
      <c r="J79" s="59"/>
      <c r="K79" s="60"/>
      <c r="L79" s="54" t="str">
        <f t="shared" si="4"/>
        <v/>
      </c>
      <c r="M79" s="61"/>
      <c r="N79" s="58" t="str">
        <f t="shared" si="6"/>
        <v/>
      </c>
    </row>
    <row r="80" spans="1:14" s="49" customFormat="1" x14ac:dyDescent="0.25">
      <c r="A80" s="36">
        <f t="shared" si="0"/>
        <v>57</v>
      </c>
      <c r="B80" s="51"/>
      <c r="C80" s="70"/>
      <c r="D80" s="72"/>
      <c r="E80" s="52"/>
      <c r="F80" s="52"/>
      <c r="G80" s="52"/>
      <c r="H80" s="58" t="str">
        <f t="shared" si="5"/>
        <v/>
      </c>
      <c r="I80" s="59"/>
      <c r="J80" s="59"/>
      <c r="K80" s="60"/>
      <c r="L80" s="54" t="str">
        <f t="shared" si="4"/>
        <v/>
      </c>
      <c r="M80" s="61"/>
      <c r="N80" s="58" t="str">
        <f t="shared" si="6"/>
        <v/>
      </c>
    </row>
    <row r="81" spans="1:14" s="49" customFormat="1" x14ac:dyDescent="0.25">
      <c r="A81" s="36">
        <f t="shared" si="0"/>
        <v>58</v>
      </c>
      <c r="B81" s="51"/>
      <c r="C81" s="70"/>
      <c r="D81" s="72"/>
      <c r="E81" s="52"/>
      <c r="F81" s="52"/>
      <c r="G81" s="52"/>
      <c r="H81" s="58" t="str">
        <f t="shared" si="5"/>
        <v/>
      </c>
      <c r="I81" s="59"/>
      <c r="J81" s="59"/>
      <c r="K81" s="60"/>
      <c r="L81" s="54" t="str">
        <f t="shared" si="4"/>
        <v/>
      </c>
      <c r="M81" s="61"/>
      <c r="N81" s="58" t="str">
        <f t="shared" si="6"/>
        <v/>
      </c>
    </row>
    <row r="82" spans="1:14" s="49" customFormat="1" x14ac:dyDescent="0.25">
      <c r="A82" s="36">
        <f t="shared" si="0"/>
        <v>59</v>
      </c>
      <c r="B82" s="51"/>
      <c r="C82" s="70"/>
      <c r="D82" s="72"/>
      <c r="E82" s="52"/>
      <c r="F82" s="52"/>
      <c r="G82" s="52"/>
      <c r="H82" s="58" t="str">
        <f t="shared" si="5"/>
        <v/>
      </c>
      <c r="I82" s="59"/>
      <c r="J82" s="59"/>
      <c r="K82" s="60"/>
      <c r="L82" s="54" t="str">
        <f t="shared" si="4"/>
        <v/>
      </c>
      <c r="M82" s="61"/>
      <c r="N82" s="58" t="str">
        <f t="shared" si="6"/>
        <v/>
      </c>
    </row>
    <row r="83" spans="1:14" s="49" customFormat="1" x14ac:dyDescent="0.25">
      <c r="A83" s="36">
        <f t="shared" si="0"/>
        <v>60</v>
      </c>
      <c r="B83" s="51"/>
      <c r="C83" s="70"/>
      <c r="D83" s="72"/>
      <c r="E83" s="52"/>
      <c r="F83" s="52"/>
      <c r="G83" s="52"/>
      <c r="H83" s="58" t="str">
        <f t="shared" si="5"/>
        <v/>
      </c>
      <c r="I83" s="59"/>
      <c r="J83" s="59"/>
      <c r="K83" s="60"/>
      <c r="L83" s="54" t="str">
        <f t="shared" si="4"/>
        <v/>
      </c>
      <c r="M83" s="61"/>
      <c r="N83" s="58" t="str">
        <f t="shared" si="6"/>
        <v/>
      </c>
    </row>
    <row r="84" spans="1:14" s="49" customFormat="1" x14ac:dyDescent="0.25">
      <c r="A84" s="36">
        <f t="shared" si="0"/>
        <v>61</v>
      </c>
      <c r="B84" s="51"/>
      <c r="C84" s="70"/>
      <c r="D84" s="72"/>
      <c r="E84" s="52"/>
      <c r="F84" s="52"/>
      <c r="G84" s="52"/>
      <c r="H84" s="58" t="str">
        <f t="shared" si="5"/>
        <v/>
      </c>
      <c r="I84" s="59"/>
      <c r="J84" s="59"/>
      <c r="K84" s="60"/>
      <c r="L84" s="54" t="str">
        <f t="shared" si="4"/>
        <v/>
      </c>
      <c r="M84" s="61"/>
      <c r="N84" s="58" t="str">
        <f t="shared" si="6"/>
        <v/>
      </c>
    </row>
    <row r="85" spans="1:14" s="49" customFormat="1" x14ac:dyDescent="0.25">
      <c r="A85" s="36">
        <f t="shared" si="0"/>
        <v>62</v>
      </c>
      <c r="B85" s="51"/>
      <c r="C85" s="70"/>
      <c r="D85" s="72"/>
      <c r="E85" s="52"/>
      <c r="F85" s="52"/>
      <c r="G85" s="52"/>
      <c r="H85" s="58" t="str">
        <f t="shared" si="5"/>
        <v/>
      </c>
      <c r="I85" s="59"/>
      <c r="J85" s="59"/>
      <c r="K85" s="60"/>
      <c r="L85" s="54" t="str">
        <f t="shared" si="4"/>
        <v/>
      </c>
      <c r="M85" s="61"/>
      <c r="N85" s="58" t="str">
        <f t="shared" si="6"/>
        <v/>
      </c>
    </row>
    <row r="86" spans="1:14" s="49" customFormat="1" x14ac:dyDescent="0.25">
      <c r="A86" s="36">
        <f t="shared" si="0"/>
        <v>63</v>
      </c>
      <c r="B86" s="51"/>
      <c r="C86" s="70"/>
      <c r="D86" s="72"/>
      <c r="E86" s="52"/>
      <c r="F86" s="52"/>
      <c r="G86" s="52"/>
      <c r="H86" s="58" t="str">
        <f t="shared" si="5"/>
        <v/>
      </c>
      <c r="I86" s="59"/>
      <c r="J86" s="59"/>
      <c r="K86" s="60"/>
      <c r="L86" s="54" t="str">
        <f t="shared" si="4"/>
        <v/>
      </c>
      <c r="M86" s="61"/>
      <c r="N86" s="58" t="str">
        <f t="shared" si="6"/>
        <v/>
      </c>
    </row>
    <row r="87" spans="1:14" s="49" customFormat="1" x14ac:dyDescent="0.25">
      <c r="A87" s="36">
        <f t="shared" si="0"/>
        <v>64</v>
      </c>
      <c r="B87" s="51"/>
      <c r="C87" s="70"/>
      <c r="D87" s="72"/>
      <c r="E87" s="52"/>
      <c r="F87" s="52"/>
      <c r="G87" s="52"/>
      <c r="H87" s="58" t="str">
        <f t="shared" si="5"/>
        <v/>
      </c>
      <c r="I87" s="59"/>
      <c r="J87" s="59"/>
      <c r="K87" s="60"/>
      <c r="L87" s="54" t="str">
        <f t="shared" si="4"/>
        <v/>
      </c>
      <c r="M87" s="61"/>
      <c r="N87" s="58" t="str">
        <f t="shared" si="6"/>
        <v/>
      </c>
    </row>
    <row r="88" spans="1:14" s="49" customFormat="1" x14ac:dyDescent="0.25">
      <c r="A88" s="36">
        <f t="shared" si="0"/>
        <v>65</v>
      </c>
      <c r="B88" s="51"/>
      <c r="C88" s="70"/>
      <c r="D88" s="72"/>
      <c r="E88" s="52"/>
      <c r="F88" s="52"/>
      <c r="G88" s="52"/>
      <c r="H88" s="58" t="str">
        <f t="shared" si="5"/>
        <v/>
      </c>
      <c r="I88" s="59"/>
      <c r="J88" s="59"/>
      <c r="K88" s="60"/>
      <c r="L88" s="54" t="str">
        <f t="shared" si="4"/>
        <v/>
      </c>
      <c r="M88" s="61"/>
      <c r="N88" s="58" t="str">
        <f t="shared" si="6"/>
        <v/>
      </c>
    </row>
    <row r="89" spans="1:14" s="49" customFormat="1" x14ac:dyDescent="0.25">
      <c r="A89" s="36">
        <f t="shared" si="0"/>
        <v>66</v>
      </c>
      <c r="B89" s="51"/>
      <c r="C89" s="70"/>
      <c r="D89" s="72"/>
      <c r="E89" s="52"/>
      <c r="F89" s="52"/>
      <c r="G89" s="52"/>
      <c r="H89" s="58" t="str">
        <f t="shared" si="5"/>
        <v/>
      </c>
      <c r="I89" s="59"/>
      <c r="J89" s="59"/>
      <c r="K89" s="60"/>
      <c r="L89" s="54" t="str">
        <f t="shared" si="4"/>
        <v/>
      </c>
      <c r="M89" s="61"/>
      <c r="N89" s="58" t="str">
        <f t="shared" si="6"/>
        <v/>
      </c>
    </row>
    <row r="90" spans="1:14" s="49" customFormat="1" x14ac:dyDescent="0.25">
      <c r="A90" s="36">
        <f t="shared" ref="A90:A123" si="7">A89+1</f>
        <v>67</v>
      </c>
      <c r="B90" s="51"/>
      <c r="C90" s="70"/>
      <c r="D90" s="72"/>
      <c r="E90" s="52"/>
      <c r="F90" s="52"/>
      <c r="G90" s="52"/>
      <c r="H90" s="58" t="str">
        <f t="shared" si="5"/>
        <v/>
      </c>
      <c r="I90" s="59"/>
      <c r="J90" s="59"/>
      <c r="K90" s="60"/>
      <c r="L90" s="54" t="str">
        <f t="shared" si="4"/>
        <v/>
      </c>
      <c r="M90" s="61"/>
      <c r="N90" s="58" t="str">
        <f t="shared" si="6"/>
        <v/>
      </c>
    </row>
    <row r="91" spans="1:14" s="49" customFormat="1" x14ac:dyDescent="0.25">
      <c r="A91" s="36">
        <f t="shared" si="7"/>
        <v>68</v>
      </c>
      <c r="B91" s="51"/>
      <c r="C91" s="70"/>
      <c r="D91" s="72"/>
      <c r="E91" s="52"/>
      <c r="F91" s="52"/>
      <c r="G91" s="52"/>
      <c r="H91" s="58" t="str">
        <f t="shared" si="5"/>
        <v/>
      </c>
      <c r="I91" s="59"/>
      <c r="J91" s="59"/>
      <c r="K91" s="60"/>
      <c r="L91" s="54" t="str">
        <f t="shared" si="4"/>
        <v/>
      </c>
      <c r="M91" s="61"/>
      <c r="N91" s="58" t="str">
        <f t="shared" si="6"/>
        <v/>
      </c>
    </row>
    <row r="92" spans="1:14" s="49" customFormat="1" x14ac:dyDescent="0.25">
      <c r="A92" s="36">
        <f t="shared" si="7"/>
        <v>69</v>
      </c>
      <c r="B92" s="51"/>
      <c r="C92" s="70"/>
      <c r="D92" s="72"/>
      <c r="E92" s="52"/>
      <c r="F92" s="52"/>
      <c r="G92" s="52"/>
      <c r="H92" s="58" t="str">
        <f t="shared" si="5"/>
        <v/>
      </c>
      <c r="I92" s="59"/>
      <c r="J92" s="59"/>
      <c r="K92" s="60"/>
      <c r="L92" s="54" t="str">
        <f t="shared" si="4"/>
        <v/>
      </c>
      <c r="M92" s="61"/>
      <c r="N92" s="58" t="str">
        <f t="shared" si="6"/>
        <v/>
      </c>
    </row>
    <row r="93" spans="1:14" s="49" customFormat="1" x14ac:dyDescent="0.25">
      <c r="A93" s="36">
        <f t="shared" si="7"/>
        <v>70</v>
      </c>
      <c r="B93" s="51"/>
      <c r="C93" s="70"/>
      <c r="D93" s="72"/>
      <c r="E93" s="52"/>
      <c r="F93" s="52"/>
      <c r="G93" s="52"/>
      <c r="H93" s="58" t="str">
        <f t="shared" si="5"/>
        <v/>
      </c>
      <c r="I93" s="59"/>
      <c r="J93" s="59"/>
      <c r="K93" s="60"/>
      <c r="L93" s="54" t="str">
        <f t="shared" si="4"/>
        <v/>
      </c>
      <c r="M93" s="61"/>
      <c r="N93" s="58" t="str">
        <f t="shared" si="6"/>
        <v/>
      </c>
    </row>
    <row r="94" spans="1:14" s="49" customFormat="1" x14ac:dyDescent="0.25">
      <c r="A94" s="36">
        <f t="shared" si="7"/>
        <v>71</v>
      </c>
      <c r="B94" s="51"/>
      <c r="C94" s="70"/>
      <c r="D94" s="72"/>
      <c r="E94" s="52"/>
      <c r="F94" s="52"/>
      <c r="G94" s="52"/>
      <c r="H94" s="58" t="str">
        <f t="shared" si="5"/>
        <v/>
      </c>
      <c r="I94" s="59"/>
      <c r="J94" s="59"/>
      <c r="K94" s="60"/>
      <c r="L94" s="54" t="str">
        <f t="shared" si="4"/>
        <v/>
      </c>
      <c r="M94" s="61"/>
      <c r="N94" s="58" t="str">
        <f t="shared" si="6"/>
        <v/>
      </c>
    </row>
    <row r="95" spans="1:14" s="49" customFormat="1" x14ac:dyDescent="0.25">
      <c r="A95" s="36">
        <f t="shared" si="7"/>
        <v>72</v>
      </c>
      <c r="B95" s="51"/>
      <c r="C95" s="70"/>
      <c r="D95" s="72"/>
      <c r="E95" s="52"/>
      <c r="F95" s="52"/>
      <c r="G95" s="52"/>
      <c r="H95" s="58" t="str">
        <f t="shared" si="5"/>
        <v/>
      </c>
      <c r="I95" s="59"/>
      <c r="J95" s="59"/>
      <c r="K95" s="60"/>
      <c r="L95" s="54" t="str">
        <f t="shared" si="4"/>
        <v/>
      </c>
      <c r="M95" s="61"/>
      <c r="N95" s="58" t="str">
        <f t="shared" si="6"/>
        <v/>
      </c>
    </row>
    <row r="96" spans="1:14" s="49" customFormat="1" x14ac:dyDescent="0.25">
      <c r="A96" s="36">
        <f t="shared" si="7"/>
        <v>73</v>
      </c>
      <c r="B96" s="51"/>
      <c r="C96" s="70"/>
      <c r="D96" s="72"/>
      <c r="E96" s="52"/>
      <c r="F96" s="52"/>
      <c r="G96" s="52"/>
      <c r="H96" s="58" t="str">
        <f t="shared" si="5"/>
        <v/>
      </c>
      <c r="I96" s="59"/>
      <c r="J96" s="59"/>
      <c r="K96" s="60"/>
      <c r="L96" s="54" t="str">
        <f t="shared" ref="L96:L123" si="8">IF(J96="","",(100%-K96)*J96)</f>
        <v/>
      </c>
      <c r="M96" s="61"/>
      <c r="N96" s="58" t="str">
        <f t="shared" ref="N96:N123" si="9">IF(I96="","",IF(J96="",I96,(I96+L96))*M96)</f>
        <v/>
      </c>
    </row>
    <row r="97" spans="1:14" s="49" customFormat="1" x14ac:dyDescent="0.25">
      <c r="A97" s="36">
        <f t="shared" si="7"/>
        <v>74</v>
      </c>
      <c r="B97" s="51"/>
      <c r="C97" s="70"/>
      <c r="D97" s="72"/>
      <c r="E97" s="52"/>
      <c r="F97" s="52"/>
      <c r="G97" s="52"/>
      <c r="H97" s="58" t="str">
        <f t="shared" si="5"/>
        <v/>
      </c>
      <c r="I97" s="59"/>
      <c r="J97" s="59"/>
      <c r="K97" s="60"/>
      <c r="L97" s="54" t="str">
        <f t="shared" si="8"/>
        <v/>
      </c>
      <c r="M97" s="61"/>
      <c r="N97" s="58" t="str">
        <f t="shared" si="9"/>
        <v/>
      </c>
    </row>
    <row r="98" spans="1:14" s="49" customFormat="1" x14ac:dyDescent="0.25">
      <c r="A98" s="36">
        <f t="shared" si="7"/>
        <v>75</v>
      </c>
      <c r="B98" s="51"/>
      <c r="C98" s="70"/>
      <c r="D98" s="72"/>
      <c r="E98" s="52"/>
      <c r="F98" s="52"/>
      <c r="G98" s="52"/>
      <c r="H98" s="58" t="str">
        <f t="shared" si="5"/>
        <v/>
      </c>
      <c r="I98" s="59"/>
      <c r="J98" s="59"/>
      <c r="K98" s="60"/>
      <c r="L98" s="54" t="str">
        <f t="shared" si="8"/>
        <v/>
      </c>
      <c r="M98" s="61"/>
      <c r="N98" s="58" t="str">
        <f t="shared" si="9"/>
        <v/>
      </c>
    </row>
    <row r="99" spans="1:14" s="49" customFormat="1" x14ac:dyDescent="0.25">
      <c r="A99" s="36">
        <f t="shared" si="7"/>
        <v>76</v>
      </c>
      <c r="B99" s="51"/>
      <c r="C99" s="70"/>
      <c r="D99" s="72"/>
      <c r="E99" s="52"/>
      <c r="F99" s="52"/>
      <c r="G99" s="52"/>
      <c r="H99" s="58" t="str">
        <f t="shared" si="5"/>
        <v/>
      </c>
      <c r="I99" s="59"/>
      <c r="J99" s="59"/>
      <c r="K99" s="60"/>
      <c r="L99" s="54" t="str">
        <f t="shared" si="8"/>
        <v/>
      </c>
      <c r="M99" s="61"/>
      <c r="N99" s="58" t="str">
        <f t="shared" si="9"/>
        <v/>
      </c>
    </row>
    <row r="100" spans="1:14" s="49" customFormat="1" x14ac:dyDescent="0.25">
      <c r="A100" s="36">
        <f t="shared" si="7"/>
        <v>77</v>
      </c>
      <c r="B100" s="51"/>
      <c r="C100" s="70"/>
      <c r="D100" s="72"/>
      <c r="E100" s="52"/>
      <c r="F100" s="52"/>
      <c r="G100" s="52"/>
      <c r="H100" s="58" t="str">
        <f t="shared" si="5"/>
        <v/>
      </c>
      <c r="I100" s="59"/>
      <c r="J100" s="59"/>
      <c r="K100" s="60"/>
      <c r="L100" s="54" t="str">
        <f t="shared" si="8"/>
        <v/>
      </c>
      <c r="M100" s="61"/>
      <c r="N100" s="58" t="str">
        <f t="shared" si="9"/>
        <v/>
      </c>
    </row>
    <row r="101" spans="1:14" s="49" customFormat="1" x14ac:dyDescent="0.25">
      <c r="A101" s="36">
        <f t="shared" si="7"/>
        <v>78</v>
      </c>
      <c r="B101" s="51"/>
      <c r="C101" s="70"/>
      <c r="D101" s="72"/>
      <c r="E101" s="52"/>
      <c r="F101" s="52"/>
      <c r="G101" s="52"/>
      <c r="H101" s="58" t="str">
        <f t="shared" si="5"/>
        <v/>
      </c>
      <c r="I101" s="59"/>
      <c r="J101" s="59"/>
      <c r="K101" s="60"/>
      <c r="L101" s="54" t="str">
        <f t="shared" si="8"/>
        <v/>
      </c>
      <c r="M101" s="61"/>
      <c r="N101" s="58" t="str">
        <f t="shared" si="9"/>
        <v/>
      </c>
    </row>
    <row r="102" spans="1:14" s="49" customFormat="1" x14ac:dyDescent="0.25">
      <c r="A102" s="36">
        <f t="shared" si="7"/>
        <v>79</v>
      </c>
      <c r="B102" s="51"/>
      <c r="C102" s="70"/>
      <c r="D102" s="72"/>
      <c r="E102" s="52"/>
      <c r="F102" s="52"/>
      <c r="G102" s="52"/>
      <c r="H102" s="58" t="str">
        <f t="shared" si="5"/>
        <v/>
      </c>
      <c r="I102" s="59"/>
      <c r="J102" s="59"/>
      <c r="K102" s="60"/>
      <c r="L102" s="54" t="str">
        <f t="shared" si="8"/>
        <v/>
      </c>
      <c r="M102" s="61"/>
      <c r="N102" s="58" t="str">
        <f t="shared" si="9"/>
        <v/>
      </c>
    </row>
    <row r="103" spans="1:14" s="49" customFormat="1" x14ac:dyDescent="0.25">
      <c r="A103" s="36">
        <f t="shared" si="7"/>
        <v>80</v>
      </c>
      <c r="B103" s="51"/>
      <c r="C103" s="70"/>
      <c r="D103" s="72"/>
      <c r="E103" s="52"/>
      <c r="F103" s="52"/>
      <c r="G103" s="52"/>
      <c r="H103" s="58" t="str">
        <f t="shared" si="5"/>
        <v/>
      </c>
      <c r="I103" s="59"/>
      <c r="J103" s="59"/>
      <c r="K103" s="60"/>
      <c r="L103" s="54" t="str">
        <f t="shared" si="8"/>
        <v/>
      </c>
      <c r="M103" s="61"/>
      <c r="N103" s="58" t="str">
        <f t="shared" si="9"/>
        <v/>
      </c>
    </row>
    <row r="104" spans="1:14" s="49" customFormat="1" x14ac:dyDescent="0.25">
      <c r="A104" s="36">
        <f t="shared" si="7"/>
        <v>81</v>
      </c>
      <c r="B104" s="51"/>
      <c r="C104" s="70"/>
      <c r="D104" s="72"/>
      <c r="E104" s="52"/>
      <c r="F104" s="52"/>
      <c r="G104" s="52"/>
      <c r="H104" s="58" t="str">
        <f t="shared" si="5"/>
        <v/>
      </c>
      <c r="I104" s="59"/>
      <c r="J104" s="59"/>
      <c r="K104" s="60"/>
      <c r="L104" s="54" t="str">
        <f t="shared" si="8"/>
        <v/>
      </c>
      <c r="M104" s="61"/>
      <c r="N104" s="58" t="str">
        <f t="shared" si="9"/>
        <v/>
      </c>
    </row>
    <row r="105" spans="1:14" s="49" customFormat="1" x14ac:dyDescent="0.25">
      <c r="A105" s="36">
        <f t="shared" si="7"/>
        <v>82</v>
      </c>
      <c r="B105" s="51"/>
      <c r="C105" s="70"/>
      <c r="D105" s="72"/>
      <c r="E105" s="52"/>
      <c r="F105" s="52"/>
      <c r="G105" s="52"/>
      <c r="H105" s="58" t="str">
        <f t="shared" si="5"/>
        <v/>
      </c>
      <c r="I105" s="59"/>
      <c r="J105" s="59"/>
      <c r="K105" s="60"/>
      <c r="L105" s="54" t="str">
        <f t="shared" si="8"/>
        <v/>
      </c>
      <c r="M105" s="61"/>
      <c r="N105" s="58" t="str">
        <f t="shared" si="9"/>
        <v/>
      </c>
    </row>
    <row r="106" spans="1:14" s="49" customFormat="1" x14ac:dyDescent="0.25">
      <c r="A106" s="36">
        <f t="shared" si="7"/>
        <v>83</v>
      </c>
      <c r="B106" s="51"/>
      <c r="C106" s="70"/>
      <c r="D106" s="72"/>
      <c r="E106" s="52"/>
      <c r="F106" s="52"/>
      <c r="G106" s="52"/>
      <c r="H106" s="58" t="str">
        <f t="shared" si="5"/>
        <v/>
      </c>
      <c r="I106" s="59"/>
      <c r="J106" s="59"/>
      <c r="K106" s="60"/>
      <c r="L106" s="54" t="str">
        <f t="shared" si="8"/>
        <v/>
      </c>
      <c r="M106" s="61"/>
      <c r="N106" s="58" t="str">
        <f t="shared" si="9"/>
        <v/>
      </c>
    </row>
    <row r="107" spans="1:14" s="49" customFormat="1" x14ac:dyDescent="0.25">
      <c r="A107" s="36">
        <f t="shared" si="7"/>
        <v>84</v>
      </c>
      <c r="B107" s="51"/>
      <c r="C107" s="70"/>
      <c r="D107" s="72"/>
      <c r="E107" s="52"/>
      <c r="F107" s="52"/>
      <c r="G107" s="52"/>
      <c r="H107" s="58" t="str">
        <f t="shared" si="5"/>
        <v/>
      </c>
      <c r="I107" s="59"/>
      <c r="J107" s="59"/>
      <c r="K107" s="60"/>
      <c r="L107" s="54" t="str">
        <f t="shared" si="8"/>
        <v/>
      </c>
      <c r="M107" s="61"/>
      <c r="N107" s="58" t="str">
        <f t="shared" si="9"/>
        <v/>
      </c>
    </row>
    <row r="108" spans="1:14" s="49" customFormat="1" x14ac:dyDescent="0.25">
      <c r="A108" s="36">
        <f t="shared" si="7"/>
        <v>85</v>
      </c>
      <c r="B108" s="51"/>
      <c r="C108" s="70"/>
      <c r="D108" s="72"/>
      <c r="E108" s="52"/>
      <c r="F108" s="52"/>
      <c r="G108" s="52"/>
      <c r="H108" s="58" t="str">
        <f t="shared" si="5"/>
        <v/>
      </c>
      <c r="I108" s="59"/>
      <c r="J108" s="59"/>
      <c r="K108" s="60"/>
      <c r="L108" s="54" t="str">
        <f t="shared" si="8"/>
        <v/>
      </c>
      <c r="M108" s="61"/>
      <c r="N108" s="58" t="str">
        <f t="shared" si="9"/>
        <v/>
      </c>
    </row>
    <row r="109" spans="1:14" s="49" customFormat="1" x14ac:dyDescent="0.25">
      <c r="A109" s="36">
        <f t="shared" si="7"/>
        <v>86</v>
      </c>
      <c r="B109" s="51"/>
      <c r="C109" s="70"/>
      <c r="D109" s="72"/>
      <c r="E109" s="52"/>
      <c r="F109" s="52"/>
      <c r="G109" s="52"/>
      <c r="H109" s="58" t="str">
        <f t="shared" si="5"/>
        <v/>
      </c>
      <c r="I109" s="59"/>
      <c r="J109" s="59"/>
      <c r="K109" s="60"/>
      <c r="L109" s="54" t="str">
        <f t="shared" si="8"/>
        <v/>
      </c>
      <c r="M109" s="61"/>
      <c r="N109" s="58" t="str">
        <f t="shared" si="9"/>
        <v/>
      </c>
    </row>
    <row r="110" spans="1:14" s="49" customFormat="1" x14ac:dyDescent="0.25">
      <c r="A110" s="36">
        <f t="shared" si="7"/>
        <v>87</v>
      </c>
      <c r="B110" s="51"/>
      <c r="C110" s="70"/>
      <c r="D110" s="72"/>
      <c r="E110" s="52"/>
      <c r="F110" s="52"/>
      <c r="G110" s="52"/>
      <c r="H110" s="58" t="str">
        <f t="shared" si="5"/>
        <v/>
      </c>
      <c r="I110" s="59"/>
      <c r="J110" s="59"/>
      <c r="K110" s="60"/>
      <c r="L110" s="54" t="str">
        <f t="shared" si="8"/>
        <v/>
      </c>
      <c r="M110" s="61"/>
      <c r="N110" s="58" t="str">
        <f t="shared" si="9"/>
        <v/>
      </c>
    </row>
    <row r="111" spans="1:14" s="49" customFormat="1" x14ac:dyDescent="0.25">
      <c r="A111" s="36">
        <f t="shared" si="7"/>
        <v>88</v>
      </c>
      <c r="B111" s="51"/>
      <c r="C111" s="70"/>
      <c r="D111" s="72"/>
      <c r="E111" s="52"/>
      <c r="F111" s="52"/>
      <c r="G111" s="52"/>
      <c r="H111" s="58" t="str">
        <f t="shared" si="5"/>
        <v/>
      </c>
      <c r="I111" s="59"/>
      <c r="J111" s="59"/>
      <c r="K111" s="60"/>
      <c r="L111" s="54" t="str">
        <f t="shared" si="8"/>
        <v/>
      </c>
      <c r="M111" s="61"/>
      <c r="N111" s="58" t="str">
        <f t="shared" si="9"/>
        <v/>
      </c>
    </row>
    <row r="112" spans="1:14" s="49" customFormat="1" x14ac:dyDescent="0.25">
      <c r="A112" s="36">
        <f t="shared" si="7"/>
        <v>89</v>
      </c>
      <c r="B112" s="51"/>
      <c r="C112" s="70"/>
      <c r="D112" s="72"/>
      <c r="E112" s="52"/>
      <c r="F112" s="52"/>
      <c r="G112" s="52"/>
      <c r="H112" s="58" t="str">
        <f t="shared" si="5"/>
        <v/>
      </c>
      <c r="I112" s="59"/>
      <c r="J112" s="59"/>
      <c r="K112" s="60"/>
      <c r="L112" s="54" t="str">
        <f t="shared" si="8"/>
        <v/>
      </c>
      <c r="M112" s="61"/>
      <c r="N112" s="58" t="str">
        <f t="shared" si="9"/>
        <v/>
      </c>
    </row>
    <row r="113" spans="1:14" s="49" customFormat="1" x14ac:dyDescent="0.25">
      <c r="A113" s="36">
        <f t="shared" si="7"/>
        <v>90</v>
      </c>
      <c r="B113" s="51"/>
      <c r="C113" s="70"/>
      <c r="D113" s="72"/>
      <c r="E113" s="52"/>
      <c r="F113" s="52"/>
      <c r="G113" s="52"/>
      <c r="H113" s="58" t="str">
        <f t="shared" si="5"/>
        <v/>
      </c>
      <c r="I113" s="59"/>
      <c r="J113" s="59"/>
      <c r="K113" s="60"/>
      <c r="L113" s="54" t="str">
        <f t="shared" si="8"/>
        <v/>
      </c>
      <c r="M113" s="61"/>
      <c r="N113" s="58" t="str">
        <f t="shared" si="9"/>
        <v/>
      </c>
    </row>
    <row r="114" spans="1:14" s="49" customFormat="1" x14ac:dyDescent="0.25">
      <c r="A114" s="36">
        <f t="shared" si="7"/>
        <v>91</v>
      </c>
      <c r="B114" s="51"/>
      <c r="C114" s="70"/>
      <c r="D114" s="72"/>
      <c r="E114" s="52"/>
      <c r="F114" s="52"/>
      <c r="G114" s="52"/>
      <c r="H114" s="58" t="str">
        <f t="shared" si="5"/>
        <v/>
      </c>
      <c r="I114" s="59"/>
      <c r="J114" s="59"/>
      <c r="K114" s="60"/>
      <c r="L114" s="54" t="str">
        <f t="shared" si="8"/>
        <v/>
      </c>
      <c r="M114" s="61"/>
      <c r="N114" s="58" t="str">
        <f t="shared" si="9"/>
        <v/>
      </c>
    </row>
    <row r="115" spans="1:14" s="49" customFormat="1" x14ac:dyDescent="0.25">
      <c r="A115" s="36">
        <f t="shared" si="7"/>
        <v>92</v>
      </c>
      <c r="B115" s="51"/>
      <c r="C115" s="70"/>
      <c r="D115" s="72"/>
      <c r="E115" s="52"/>
      <c r="F115" s="52"/>
      <c r="G115" s="52"/>
      <c r="H115" s="58" t="str">
        <f t="shared" si="5"/>
        <v/>
      </c>
      <c r="I115" s="59"/>
      <c r="J115" s="59"/>
      <c r="K115" s="60"/>
      <c r="L115" s="54" t="str">
        <f t="shared" si="8"/>
        <v/>
      </c>
      <c r="M115" s="61"/>
      <c r="N115" s="58" t="str">
        <f t="shared" si="9"/>
        <v/>
      </c>
    </row>
    <row r="116" spans="1:14" s="49" customFormat="1" x14ac:dyDescent="0.25">
      <c r="A116" s="36">
        <f t="shared" si="7"/>
        <v>93</v>
      </c>
      <c r="B116" s="51"/>
      <c r="C116" s="70"/>
      <c r="D116" s="72"/>
      <c r="E116" s="52"/>
      <c r="F116" s="52"/>
      <c r="G116" s="52"/>
      <c r="H116" s="58" t="str">
        <f t="shared" si="5"/>
        <v/>
      </c>
      <c r="I116" s="59"/>
      <c r="J116" s="59"/>
      <c r="K116" s="60"/>
      <c r="L116" s="54" t="str">
        <f t="shared" si="8"/>
        <v/>
      </c>
      <c r="M116" s="61"/>
      <c r="N116" s="58" t="str">
        <f t="shared" si="9"/>
        <v/>
      </c>
    </row>
    <row r="117" spans="1:14" s="49" customFormat="1" x14ac:dyDescent="0.25">
      <c r="A117" s="36">
        <f t="shared" si="7"/>
        <v>94</v>
      </c>
      <c r="B117" s="51"/>
      <c r="C117" s="70"/>
      <c r="D117" s="72"/>
      <c r="E117" s="52"/>
      <c r="F117" s="52"/>
      <c r="G117" s="52"/>
      <c r="H117" s="58" t="str">
        <f t="shared" si="5"/>
        <v/>
      </c>
      <c r="I117" s="59"/>
      <c r="J117" s="59"/>
      <c r="K117" s="60"/>
      <c r="L117" s="54" t="str">
        <f t="shared" si="8"/>
        <v/>
      </c>
      <c r="M117" s="61"/>
      <c r="N117" s="58" t="str">
        <f t="shared" si="9"/>
        <v/>
      </c>
    </row>
    <row r="118" spans="1:14" s="49" customFormat="1" x14ac:dyDescent="0.25">
      <c r="A118" s="36">
        <f t="shared" si="7"/>
        <v>95</v>
      </c>
      <c r="B118" s="51"/>
      <c r="C118" s="70"/>
      <c r="D118" s="72"/>
      <c r="E118" s="52"/>
      <c r="F118" s="52"/>
      <c r="G118" s="52"/>
      <c r="H118" s="58" t="str">
        <f t="shared" si="5"/>
        <v/>
      </c>
      <c r="I118" s="59"/>
      <c r="J118" s="59"/>
      <c r="K118" s="60"/>
      <c r="L118" s="54" t="str">
        <f t="shared" si="8"/>
        <v/>
      </c>
      <c r="M118" s="61"/>
      <c r="N118" s="58" t="str">
        <f t="shared" si="9"/>
        <v/>
      </c>
    </row>
    <row r="119" spans="1:14" s="49" customFormat="1" x14ac:dyDescent="0.25">
      <c r="A119" s="36">
        <f t="shared" si="7"/>
        <v>96</v>
      </c>
      <c r="B119" s="51"/>
      <c r="C119" s="70"/>
      <c r="D119" s="72"/>
      <c r="E119" s="52"/>
      <c r="F119" s="52"/>
      <c r="G119" s="52"/>
      <c r="H119" s="58" t="str">
        <f t="shared" si="5"/>
        <v/>
      </c>
      <c r="I119" s="59"/>
      <c r="J119" s="59"/>
      <c r="K119" s="60"/>
      <c r="L119" s="54" t="str">
        <f t="shared" si="8"/>
        <v/>
      </c>
      <c r="M119" s="61"/>
      <c r="N119" s="58" t="str">
        <f t="shared" si="9"/>
        <v/>
      </c>
    </row>
    <row r="120" spans="1:14" s="49" customFormat="1" x14ac:dyDescent="0.25">
      <c r="A120" s="36">
        <f t="shared" si="7"/>
        <v>97</v>
      </c>
      <c r="B120" s="51"/>
      <c r="C120" s="70"/>
      <c r="D120" s="72"/>
      <c r="E120" s="52"/>
      <c r="F120" s="52"/>
      <c r="G120" s="52"/>
      <c r="H120" s="58" t="str">
        <f t="shared" si="5"/>
        <v/>
      </c>
      <c r="I120" s="59"/>
      <c r="J120" s="59"/>
      <c r="K120" s="60"/>
      <c r="L120" s="54" t="str">
        <f t="shared" si="8"/>
        <v/>
      </c>
      <c r="M120" s="61"/>
      <c r="N120" s="58" t="str">
        <f t="shared" si="9"/>
        <v/>
      </c>
    </row>
    <row r="121" spans="1:14" s="49" customFormat="1" x14ac:dyDescent="0.25">
      <c r="A121" s="36">
        <f t="shared" si="7"/>
        <v>98</v>
      </c>
      <c r="B121" s="51"/>
      <c r="C121" s="70"/>
      <c r="D121" s="72"/>
      <c r="E121" s="52"/>
      <c r="F121" s="52"/>
      <c r="G121" s="52"/>
      <c r="H121" s="58" t="str">
        <f t="shared" si="5"/>
        <v/>
      </c>
      <c r="I121" s="59"/>
      <c r="J121" s="59"/>
      <c r="K121" s="60"/>
      <c r="L121" s="54" t="str">
        <f t="shared" si="8"/>
        <v/>
      </c>
      <c r="M121" s="61"/>
      <c r="N121" s="58" t="str">
        <f t="shared" si="9"/>
        <v/>
      </c>
    </row>
    <row r="122" spans="1:14" s="49" customFormat="1" x14ac:dyDescent="0.25">
      <c r="A122" s="36">
        <f t="shared" si="7"/>
        <v>99</v>
      </c>
      <c r="B122" s="51"/>
      <c r="C122" s="70"/>
      <c r="D122" s="72"/>
      <c r="E122" s="52"/>
      <c r="F122" s="52"/>
      <c r="G122" s="52"/>
      <c r="H122" s="58" t="str">
        <f t="shared" si="5"/>
        <v/>
      </c>
      <c r="I122" s="59"/>
      <c r="J122" s="59"/>
      <c r="K122" s="60"/>
      <c r="L122" s="54" t="str">
        <f t="shared" si="8"/>
        <v/>
      </c>
      <c r="M122" s="61"/>
      <c r="N122" s="58" t="str">
        <f t="shared" si="9"/>
        <v/>
      </c>
    </row>
    <row r="123" spans="1:14" s="49" customFormat="1" x14ac:dyDescent="0.25">
      <c r="A123" s="36">
        <f t="shared" si="7"/>
        <v>100</v>
      </c>
      <c r="B123" s="46"/>
      <c r="C123" s="70"/>
      <c r="D123" s="71"/>
      <c r="E123" s="45"/>
      <c r="F123" s="45"/>
      <c r="G123" s="45"/>
      <c r="H123" s="54" t="str">
        <f t="shared" si="5"/>
        <v/>
      </c>
      <c r="I123" s="55"/>
      <c r="J123" s="55"/>
      <c r="K123" s="56"/>
      <c r="L123" s="54" t="str">
        <f t="shared" si="8"/>
        <v/>
      </c>
      <c r="M123" s="57"/>
      <c r="N123" s="54" t="str">
        <f t="shared" si="9"/>
        <v/>
      </c>
    </row>
    <row r="124" spans="1:14" s="49" customFormat="1" x14ac:dyDescent="0.25">
      <c r="C124" s="53"/>
      <c r="D124" s="73"/>
      <c r="E124" s="53"/>
      <c r="F124" s="53"/>
      <c r="G124" s="53"/>
      <c r="H124" s="62"/>
      <c r="I124" s="63"/>
      <c r="J124" s="63"/>
      <c r="K124" s="64"/>
      <c r="L124" s="62"/>
      <c r="M124" s="65"/>
      <c r="N124" s="62"/>
    </row>
    <row r="125" spans="1:14" x14ac:dyDescent="0.2">
      <c r="A125" s="49"/>
      <c r="B125" s="49"/>
      <c r="C125" s="53"/>
      <c r="D125" s="73"/>
      <c r="E125" s="53"/>
      <c r="F125" s="53"/>
      <c r="G125" s="53"/>
      <c r="H125" s="62"/>
      <c r="I125" s="63"/>
      <c r="J125" s="63"/>
      <c r="K125" s="64"/>
      <c r="L125" s="62"/>
      <c r="M125" s="65"/>
      <c r="N125" s="62"/>
    </row>
    <row r="126" spans="1:14" x14ac:dyDescent="0.2">
      <c r="A126" s="11"/>
      <c r="B126" s="11"/>
      <c r="C126" s="37"/>
      <c r="H126" s="66"/>
      <c r="I126" s="67"/>
      <c r="J126" s="67"/>
      <c r="K126" s="68"/>
      <c r="L126" s="66"/>
      <c r="M126" s="69"/>
      <c r="N126" s="66"/>
    </row>
    <row r="127" spans="1:14" x14ac:dyDescent="0.2">
      <c r="A127" s="11"/>
      <c r="B127" s="11"/>
      <c r="C127" s="37"/>
      <c r="H127" s="66"/>
      <c r="I127" s="67"/>
      <c r="J127" s="67"/>
      <c r="K127" s="68"/>
      <c r="L127" s="66"/>
      <c r="M127" s="69"/>
      <c r="N127" s="66"/>
    </row>
    <row r="128" spans="1:14" x14ac:dyDescent="0.2">
      <c r="A128" s="11"/>
      <c r="B128" s="11"/>
      <c r="C128" s="37"/>
      <c r="H128" s="16"/>
      <c r="I128" s="30"/>
      <c r="J128" s="30"/>
      <c r="K128" s="31"/>
      <c r="L128" s="16"/>
      <c r="M128" s="13"/>
      <c r="N128" s="16"/>
    </row>
    <row r="129" spans="1:14" x14ac:dyDescent="0.2">
      <c r="A129" s="11"/>
      <c r="B129" s="11"/>
      <c r="C129" s="37"/>
      <c r="H129" s="16"/>
      <c r="I129" s="30"/>
      <c r="J129" s="30"/>
      <c r="K129" s="31"/>
      <c r="L129" s="16"/>
      <c r="M129" s="13"/>
      <c r="N129" s="16"/>
    </row>
    <row r="130" spans="1:14" x14ac:dyDescent="0.2">
      <c r="A130" s="11"/>
      <c r="B130" s="11"/>
      <c r="C130" s="37"/>
      <c r="H130" s="16"/>
      <c r="I130" s="30"/>
      <c r="J130" s="30"/>
      <c r="K130" s="31"/>
      <c r="L130" s="16"/>
      <c r="M130" s="13"/>
      <c r="N130" s="16"/>
    </row>
    <row r="131" spans="1:14" x14ac:dyDescent="0.2">
      <c r="A131" s="11"/>
      <c r="B131" s="11"/>
      <c r="C131" s="37"/>
      <c r="H131" s="16"/>
      <c r="I131" s="30"/>
      <c r="J131" s="30"/>
      <c r="K131" s="31"/>
      <c r="L131" s="16"/>
      <c r="M131" s="13"/>
      <c r="N131" s="16"/>
    </row>
    <row r="132" spans="1:14" x14ac:dyDescent="0.2">
      <c r="A132" s="11"/>
      <c r="B132" s="11"/>
      <c r="C132" s="37"/>
      <c r="H132" s="16"/>
      <c r="I132" s="30"/>
      <c r="J132" s="30"/>
      <c r="K132" s="31"/>
      <c r="L132" s="16"/>
      <c r="M132" s="13"/>
      <c r="N132" s="16"/>
    </row>
    <row r="133" spans="1:14" x14ac:dyDescent="0.2">
      <c r="A133" s="11"/>
      <c r="B133" s="11"/>
      <c r="C133" s="37"/>
      <c r="H133" s="16"/>
      <c r="I133" s="30"/>
      <c r="J133" s="30"/>
      <c r="K133" s="31"/>
      <c r="L133" s="16"/>
      <c r="M133" s="13"/>
      <c r="N133" s="16"/>
    </row>
    <row r="134" spans="1:14" x14ac:dyDescent="0.2">
      <c r="A134" s="11"/>
      <c r="B134" s="11"/>
      <c r="C134" s="37"/>
      <c r="H134" s="16"/>
      <c r="I134" s="30"/>
      <c r="J134" s="30"/>
      <c r="K134" s="31"/>
      <c r="L134" s="16"/>
      <c r="M134" s="13"/>
      <c r="N134" s="16"/>
    </row>
    <row r="135" spans="1:14" x14ac:dyDescent="0.2">
      <c r="A135" s="11"/>
      <c r="B135" s="11"/>
      <c r="C135" s="37"/>
      <c r="H135" s="16"/>
      <c r="I135" s="30"/>
      <c r="J135" s="30"/>
      <c r="K135" s="31"/>
      <c r="L135" s="16"/>
      <c r="M135" s="13"/>
      <c r="N135" s="16"/>
    </row>
    <row r="136" spans="1:14" x14ac:dyDescent="0.2">
      <c r="A136" s="11"/>
      <c r="B136" s="11"/>
      <c r="C136" s="37"/>
      <c r="H136" s="16"/>
      <c r="I136" s="30"/>
      <c r="J136" s="30"/>
      <c r="K136" s="31"/>
      <c r="L136" s="16"/>
      <c r="M136" s="13"/>
      <c r="N136" s="16"/>
    </row>
    <row r="137" spans="1:14" x14ac:dyDescent="0.2">
      <c r="A137" s="11"/>
      <c r="B137" s="11"/>
      <c r="C137" s="37"/>
      <c r="H137" s="16"/>
      <c r="I137" s="30"/>
      <c r="J137" s="30"/>
      <c r="K137" s="31"/>
      <c r="L137" s="16"/>
      <c r="M137" s="13"/>
      <c r="N137" s="16"/>
    </row>
    <row r="138" spans="1:14" x14ac:dyDescent="0.2">
      <c r="A138" s="11"/>
      <c r="B138" s="11"/>
      <c r="C138" s="37"/>
      <c r="H138" s="16"/>
      <c r="I138" s="30"/>
      <c r="J138" s="30"/>
      <c r="K138" s="31"/>
      <c r="L138" s="16"/>
      <c r="M138" s="13"/>
      <c r="N138" s="16"/>
    </row>
    <row r="139" spans="1:14" x14ac:dyDescent="0.2">
      <c r="A139" s="11"/>
      <c r="B139" s="11"/>
      <c r="C139" s="37"/>
      <c r="H139" s="16"/>
      <c r="I139" s="30"/>
      <c r="J139" s="30"/>
      <c r="K139" s="31"/>
      <c r="L139" s="16"/>
      <c r="M139" s="13"/>
      <c r="N139" s="16"/>
    </row>
    <row r="140" spans="1:14" x14ac:dyDescent="0.2">
      <c r="A140" s="11"/>
      <c r="B140" s="11"/>
      <c r="C140" s="37"/>
      <c r="H140" s="16"/>
      <c r="I140" s="30"/>
      <c r="J140" s="30"/>
      <c r="K140" s="31"/>
      <c r="L140" s="16"/>
      <c r="M140" s="13"/>
      <c r="N140" s="16"/>
    </row>
    <row r="141" spans="1:14" x14ac:dyDescent="0.2">
      <c r="A141" s="11"/>
      <c r="B141" s="11"/>
      <c r="C141" s="37"/>
      <c r="H141" s="16"/>
      <c r="I141" s="30"/>
      <c r="J141" s="30"/>
      <c r="K141" s="31"/>
      <c r="L141" s="16"/>
      <c r="M141" s="13"/>
      <c r="N141" s="16"/>
    </row>
    <row r="142" spans="1:14" x14ac:dyDescent="0.2">
      <c r="A142" s="11"/>
      <c r="B142" s="11"/>
      <c r="C142" s="37"/>
      <c r="H142" s="16"/>
      <c r="I142" s="30"/>
      <c r="J142" s="30"/>
      <c r="K142" s="31"/>
      <c r="L142" s="16"/>
      <c r="M142" s="13"/>
      <c r="N142" s="16"/>
    </row>
    <row r="143" spans="1:14" x14ac:dyDescent="0.2">
      <c r="A143" s="11"/>
      <c r="B143" s="11"/>
      <c r="C143" s="37"/>
      <c r="H143" s="16"/>
      <c r="I143" s="30"/>
      <c r="J143" s="30"/>
      <c r="K143" s="31"/>
      <c r="L143" s="16"/>
      <c r="M143" s="13"/>
      <c r="N143" s="16"/>
    </row>
    <row r="144" spans="1:14" x14ac:dyDescent="0.2">
      <c r="A144" s="11"/>
      <c r="B144" s="11"/>
      <c r="C144" s="37"/>
      <c r="H144" s="16"/>
      <c r="I144" s="30"/>
      <c r="J144" s="30"/>
      <c r="K144" s="31"/>
      <c r="L144" s="16"/>
      <c r="M144" s="13"/>
      <c r="N144" s="16"/>
    </row>
    <row r="145" spans="1:14" x14ac:dyDescent="0.2">
      <c r="A145" s="11"/>
      <c r="B145" s="11"/>
      <c r="C145" s="37"/>
      <c r="H145" s="16"/>
      <c r="I145" s="30"/>
      <c r="J145" s="30"/>
      <c r="K145" s="31"/>
      <c r="L145" s="16"/>
      <c r="M145" s="13"/>
      <c r="N145" s="16"/>
    </row>
    <row r="146" spans="1:14" x14ac:dyDescent="0.2">
      <c r="A146" s="11"/>
      <c r="B146" s="11"/>
      <c r="C146" s="37"/>
      <c r="H146" s="16"/>
      <c r="I146" s="30"/>
      <c r="J146" s="30"/>
      <c r="K146" s="31"/>
      <c r="L146" s="16"/>
      <c r="M146" s="13"/>
      <c r="N146" s="16"/>
    </row>
    <row r="147" spans="1:14" x14ac:dyDescent="0.2">
      <c r="A147" s="11"/>
      <c r="B147" s="11"/>
      <c r="C147" s="37"/>
      <c r="H147" s="16"/>
      <c r="I147" s="30"/>
      <c r="J147" s="30"/>
      <c r="K147" s="31"/>
      <c r="L147" s="16"/>
      <c r="M147" s="13"/>
      <c r="N147" s="16"/>
    </row>
    <row r="148" spans="1:14" x14ac:dyDescent="0.2">
      <c r="A148" s="11"/>
      <c r="B148" s="11"/>
      <c r="C148" s="37"/>
      <c r="H148" s="16"/>
      <c r="I148" s="30"/>
      <c r="J148" s="30"/>
      <c r="K148" s="31"/>
      <c r="L148" s="16"/>
      <c r="M148" s="13"/>
      <c r="N148" s="16"/>
    </row>
    <row r="149" spans="1:14" x14ac:dyDescent="0.2">
      <c r="A149" s="11"/>
      <c r="B149" s="11"/>
      <c r="C149" s="37"/>
      <c r="H149" s="16"/>
      <c r="I149" s="30"/>
      <c r="J149" s="30"/>
      <c r="K149" s="31"/>
      <c r="L149" s="16"/>
      <c r="M149" s="13"/>
      <c r="N149" s="16"/>
    </row>
    <row r="150" spans="1:14" x14ac:dyDescent="0.2">
      <c r="A150" s="11"/>
      <c r="B150" s="11"/>
      <c r="C150" s="37"/>
      <c r="H150" s="16"/>
      <c r="I150" s="30"/>
      <c r="J150" s="30"/>
      <c r="K150" s="31"/>
      <c r="L150" s="16"/>
      <c r="M150" s="13"/>
      <c r="N150" s="16"/>
    </row>
    <row r="151" spans="1:14" x14ac:dyDescent="0.2">
      <c r="A151" s="11"/>
      <c r="B151" s="11"/>
      <c r="C151" s="37"/>
      <c r="H151" s="16"/>
      <c r="I151" s="30"/>
      <c r="J151" s="30"/>
      <c r="K151" s="31"/>
      <c r="L151" s="16"/>
      <c r="M151" s="13"/>
      <c r="N151" s="16"/>
    </row>
    <row r="152" spans="1:14" x14ac:dyDescent="0.2">
      <c r="A152" s="11"/>
      <c r="B152" s="11"/>
      <c r="C152" s="37"/>
      <c r="H152" s="16"/>
      <c r="I152" s="30"/>
      <c r="J152" s="30"/>
      <c r="K152" s="31"/>
      <c r="L152" s="16"/>
      <c r="M152" s="13"/>
      <c r="N152" s="16"/>
    </row>
    <row r="153" spans="1:14" x14ac:dyDescent="0.2">
      <c r="A153" s="11"/>
      <c r="B153" s="11"/>
      <c r="C153" s="37"/>
      <c r="H153" s="16"/>
      <c r="I153" s="30"/>
      <c r="J153" s="30"/>
      <c r="K153" s="31"/>
      <c r="L153" s="16"/>
      <c r="M153" s="13"/>
      <c r="N153" s="16"/>
    </row>
    <row r="154" spans="1:14" x14ac:dyDescent="0.2">
      <c r="A154" s="11"/>
      <c r="B154" s="11"/>
      <c r="C154" s="37"/>
      <c r="H154" s="16"/>
      <c r="I154" s="30"/>
      <c r="J154" s="30"/>
      <c r="K154" s="31"/>
      <c r="L154" s="16"/>
      <c r="M154" s="13"/>
      <c r="N154" s="16"/>
    </row>
    <row r="155" spans="1:14" x14ac:dyDescent="0.2">
      <c r="A155" s="11"/>
      <c r="B155" s="11"/>
      <c r="C155" s="37"/>
      <c r="H155" s="16"/>
      <c r="I155" s="30"/>
      <c r="J155" s="30"/>
      <c r="K155" s="31"/>
      <c r="L155" s="16"/>
      <c r="M155" s="13"/>
      <c r="N155" s="16"/>
    </row>
    <row r="156" spans="1:14" x14ac:dyDescent="0.2">
      <c r="A156" s="11"/>
      <c r="B156" s="11"/>
      <c r="C156" s="37"/>
      <c r="H156" s="16"/>
      <c r="I156" s="30"/>
      <c r="J156" s="30"/>
      <c r="K156" s="31"/>
      <c r="L156" s="16"/>
      <c r="M156" s="13"/>
      <c r="N156" s="16"/>
    </row>
    <row r="157" spans="1:14" x14ac:dyDescent="0.2">
      <c r="A157" s="11"/>
      <c r="B157" s="11"/>
      <c r="C157" s="37"/>
      <c r="H157" s="16"/>
      <c r="I157" s="30"/>
      <c r="J157" s="30"/>
      <c r="K157" s="31"/>
      <c r="L157" s="16"/>
      <c r="M157" s="13"/>
      <c r="N157" s="16"/>
    </row>
    <row r="158" spans="1:14" x14ac:dyDescent="0.2">
      <c r="A158" s="11"/>
      <c r="B158" s="11"/>
      <c r="C158" s="37"/>
      <c r="H158" s="16"/>
      <c r="I158" s="30"/>
      <c r="J158" s="30"/>
      <c r="K158" s="31"/>
      <c r="L158" s="16"/>
      <c r="M158" s="13"/>
      <c r="N158" s="16"/>
    </row>
    <row r="159" spans="1:14" x14ac:dyDescent="0.2">
      <c r="A159" s="11"/>
      <c r="B159" s="11"/>
      <c r="C159" s="37"/>
      <c r="H159" s="16"/>
      <c r="I159" s="30"/>
      <c r="J159" s="30"/>
      <c r="K159" s="31"/>
      <c r="L159" s="16"/>
      <c r="M159" s="13"/>
      <c r="N159" s="16"/>
    </row>
    <row r="160" spans="1:14" x14ac:dyDescent="0.2">
      <c r="A160" s="11"/>
      <c r="B160" s="11"/>
      <c r="C160" s="37"/>
      <c r="H160" s="16"/>
      <c r="I160" s="30"/>
      <c r="J160" s="30"/>
      <c r="K160" s="31"/>
      <c r="L160" s="16"/>
      <c r="M160" s="13"/>
      <c r="N160" s="16"/>
    </row>
    <row r="161" spans="1:14" x14ac:dyDescent="0.2">
      <c r="A161" s="11"/>
      <c r="B161" s="11"/>
      <c r="C161" s="37"/>
      <c r="H161" s="16"/>
      <c r="I161" s="30"/>
      <c r="J161" s="30"/>
      <c r="K161" s="31"/>
      <c r="L161" s="16"/>
      <c r="M161" s="13"/>
      <c r="N161" s="16"/>
    </row>
    <row r="162" spans="1:14" x14ac:dyDescent="0.2">
      <c r="A162" s="11"/>
      <c r="B162" s="11"/>
      <c r="C162" s="37"/>
      <c r="H162" s="16"/>
      <c r="I162" s="30"/>
      <c r="J162" s="30"/>
      <c r="K162" s="31"/>
      <c r="L162" s="16"/>
      <c r="M162" s="13"/>
      <c r="N162" s="16"/>
    </row>
    <row r="163" spans="1:14" x14ac:dyDescent="0.2">
      <c r="A163" s="11"/>
      <c r="B163" s="11"/>
      <c r="C163" s="37"/>
      <c r="H163" s="16"/>
      <c r="I163" s="30"/>
      <c r="J163" s="30"/>
      <c r="K163" s="31"/>
      <c r="L163" s="16"/>
      <c r="M163" s="13"/>
      <c r="N163" s="16"/>
    </row>
    <row r="164" spans="1:14" x14ac:dyDescent="0.2">
      <c r="A164" s="11"/>
      <c r="B164" s="11"/>
      <c r="C164" s="37"/>
      <c r="H164" s="16"/>
      <c r="I164" s="30"/>
      <c r="J164" s="30"/>
      <c r="K164" s="31"/>
      <c r="L164" s="16"/>
      <c r="M164" s="13"/>
      <c r="N164" s="16"/>
    </row>
    <row r="165" spans="1:14" x14ac:dyDescent="0.2">
      <c r="A165" s="11"/>
      <c r="B165" s="11"/>
      <c r="C165" s="37"/>
      <c r="H165" s="16"/>
      <c r="I165" s="30"/>
      <c r="J165" s="30"/>
      <c r="K165" s="31"/>
      <c r="L165" s="16"/>
      <c r="M165" s="13"/>
      <c r="N165" s="16"/>
    </row>
    <row r="166" spans="1:14" x14ac:dyDescent="0.2">
      <c r="A166" s="11"/>
      <c r="B166" s="11"/>
      <c r="C166" s="37"/>
      <c r="H166" s="16"/>
      <c r="I166" s="30"/>
      <c r="J166" s="30"/>
      <c r="K166" s="31"/>
      <c r="L166" s="16"/>
      <c r="M166" s="13"/>
      <c r="N166" s="16"/>
    </row>
    <row r="167" spans="1:14" x14ac:dyDescent="0.2">
      <c r="A167" s="11"/>
      <c r="B167" s="11"/>
      <c r="C167" s="37"/>
      <c r="H167" s="16"/>
      <c r="I167" s="30"/>
      <c r="J167" s="30"/>
      <c r="K167" s="31"/>
      <c r="L167" s="16"/>
      <c r="M167" s="13"/>
      <c r="N167" s="16"/>
    </row>
    <row r="168" spans="1:14" x14ac:dyDescent="0.2">
      <c r="A168" s="11"/>
      <c r="B168" s="11"/>
      <c r="C168" s="37"/>
      <c r="H168" s="16"/>
      <c r="I168" s="30"/>
      <c r="J168" s="30"/>
      <c r="K168" s="31"/>
      <c r="L168" s="16"/>
      <c r="M168" s="13"/>
      <c r="N168" s="16"/>
    </row>
    <row r="169" spans="1:14" x14ac:dyDescent="0.2">
      <c r="A169" s="11"/>
      <c r="B169" s="11"/>
      <c r="C169" s="37"/>
      <c r="H169" s="16"/>
      <c r="I169" s="30"/>
      <c r="J169" s="30"/>
      <c r="K169" s="31"/>
      <c r="L169" s="16"/>
      <c r="M169" s="13"/>
      <c r="N169" s="16"/>
    </row>
    <row r="170" spans="1:14" x14ac:dyDescent="0.2">
      <c r="A170" s="11"/>
      <c r="B170" s="11"/>
      <c r="C170" s="37"/>
      <c r="H170" s="16"/>
      <c r="I170" s="30"/>
      <c r="J170" s="30"/>
      <c r="K170" s="31"/>
      <c r="L170" s="16"/>
      <c r="M170" s="13"/>
      <c r="N170" s="16"/>
    </row>
    <row r="171" spans="1:14" x14ac:dyDescent="0.2">
      <c r="A171" s="11"/>
      <c r="B171" s="11"/>
      <c r="C171" s="37"/>
      <c r="H171" s="16"/>
      <c r="I171" s="30"/>
      <c r="J171" s="30"/>
      <c r="K171" s="31"/>
      <c r="L171" s="16"/>
      <c r="M171" s="13"/>
      <c r="N171" s="16"/>
    </row>
    <row r="172" spans="1:14" x14ac:dyDescent="0.2">
      <c r="A172" s="11"/>
      <c r="B172" s="11"/>
      <c r="C172" s="37"/>
      <c r="H172" s="16"/>
      <c r="I172" s="30"/>
      <c r="J172" s="30"/>
      <c r="K172" s="31"/>
      <c r="L172" s="16"/>
      <c r="M172" s="13"/>
      <c r="N172" s="16"/>
    </row>
    <row r="173" spans="1:14" x14ac:dyDescent="0.2">
      <c r="A173" s="11"/>
      <c r="B173" s="11"/>
      <c r="C173" s="37"/>
      <c r="H173" s="16"/>
      <c r="I173" s="30"/>
      <c r="J173" s="30"/>
      <c r="K173" s="31"/>
      <c r="L173" s="16"/>
      <c r="M173" s="13"/>
      <c r="N173" s="16"/>
    </row>
    <row r="174" spans="1:14" x14ac:dyDescent="0.2">
      <c r="A174" s="11"/>
      <c r="B174" s="11"/>
      <c r="C174" s="37"/>
      <c r="H174" s="16"/>
      <c r="I174" s="30"/>
      <c r="J174" s="30"/>
      <c r="K174" s="31"/>
      <c r="L174" s="16"/>
      <c r="M174" s="13"/>
      <c r="N174" s="16"/>
    </row>
    <row r="175" spans="1:14" x14ac:dyDescent="0.2">
      <c r="A175" s="11"/>
      <c r="B175" s="11"/>
      <c r="C175" s="37"/>
      <c r="H175" s="16"/>
      <c r="I175" s="30"/>
      <c r="J175" s="30"/>
      <c r="K175" s="31"/>
      <c r="L175" s="16"/>
      <c r="M175" s="13"/>
      <c r="N175" s="16"/>
    </row>
    <row r="176" spans="1:14" x14ac:dyDescent="0.2">
      <c r="A176" s="11"/>
      <c r="B176" s="11"/>
      <c r="C176" s="37"/>
      <c r="H176" s="16"/>
      <c r="I176" s="30"/>
      <c r="J176" s="30"/>
      <c r="K176" s="31"/>
      <c r="L176" s="16"/>
      <c r="M176" s="13"/>
      <c r="N176" s="16"/>
    </row>
    <row r="177" spans="1:14" x14ac:dyDescent="0.2">
      <c r="A177" s="11"/>
      <c r="B177" s="11"/>
      <c r="C177" s="37"/>
      <c r="H177" s="16"/>
      <c r="I177" s="30"/>
      <c r="J177" s="30"/>
      <c r="K177" s="31"/>
      <c r="L177" s="16"/>
      <c r="M177" s="13"/>
      <c r="N177" s="16"/>
    </row>
    <row r="178" spans="1:14" x14ac:dyDescent="0.2">
      <c r="A178" s="11"/>
      <c r="B178" s="11"/>
      <c r="C178" s="37"/>
      <c r="H178" s="16"/>
      <c r="I178" s="30"/>
      <c r="J178" s="30"/>
      <c r="K178" s="31"/>
      <c r="L178" s="16"/>
      <c r="M178" s="13"/>
      <c r="N178" s="16"/>
    </row>
    <row r="179" spans="1:14" x14ac:dyDescent="0.2">
      <c r="A179" s="11"/>
      <c r="B179" s="11"/>
      <c r="C179" s="37"/>
      <c r="H179" s="16"/>
      <c r="I179" s="30"/>
      <c r="J179" s="30"/>
      <c r="K179" s="31"/>
      <c r="L179" s="16"/>
      <c r="M179" s="13"/>
      <c r="N179" s="16"/>
    </row>
    <row r="180" spans="1:14" x14ac:dyDescent="0.2">
      <c r="A180" s="11"/>
      <c r="B180" s="11"/>
      <c r="C180" s="37"/>
      <c r="H180" s="16"/>
      <c r="I180" s="30"/>
      <c r="J180" s="30"/>
      <c r="K180" s="31"/>
      <c r="L180" s="16"/>
      <c r="M180" s="13"/>
      <c r="N180" s="16"/>
    </row>
    <row r="181" spans="1:14" x14ac:dyDescent="0.2">
      <c r="A181" s="11"/>
      <c r="B181" s="11"/>
      <c r="C181" s="37"/>
      <c r="H181" s="16"/>
      <c r="I181" s="30"/>
      <c r="J181" s="30"/>
      <c r="K181" s="31"/>
      <c r="L181" s="16"/>
      <c r="M181" s="13"/>
      <c r="N181" s="16"/>
    </row>
    <row r="182" spans="1:14" x14ac:dyDescent="0.2">
      <c r="A182" s="11"/>
      <c r="B182" s="11"/>
      <c r="C182" s="37"/>
      <c r="H182" s="16"/>
      <c r="I182" s="30"/>
      <c r="J182" s="30"/>
      <c r="K182" s="31"/>
      <c r="L182" s="16"/>
      <c r="M182" s="13"/>
      <c r="N182" s="16"/>
    </row>
    <row r="183" spans="1:14" x14ac:dyDescent="0.2">
      <c r="A183" s="11"/>
      <c r="B183" s="11"/>
      <c r="C183" s="37"/>
      <c r="H183" s="16"/>
      <c r="I183" s="30"/>
      <c r="J183" s="30"/>
      <c r="K183" s="31"/>
      <c r="L183" s="16"/>
      <c r="M183" s="13"/>
      <c r="N183" s="16"/>
    </row>
    <row r="184" spans="1:14" x14ac:dyDescent="0.2">
      <c r="A184" s="11"/>
      <c r="B184" s="11"/>
      <c r="C184" s="37"/>
      <c r="H184" s="16"/>
      <c r="I184" s="30"/>
      <c r="J184" s="30"/>
      <c r="K184" s="31"/>
      <c r="L184" s="16"/>
      <c r="M184" s="13"/>
      <c r="N184" s="16"/>
    </row>
    <row r="185" spans="1:14" x14ac:dyDescent="0.2">
      <c r="A185" s="11"/>
      <c r="B185" s="11"/>
      <c r="C185" s="37"/>
      <c r="H185" s="16"/>
      <c r="I185" s="30"/>
      <c r="J185" s="30"/>
      <c r="K185" s="31"/>
      <c r="L185" s="16"/>
      <c r="M185" s="13"/>
      <c r="N185" s="16"/>
    </row>
    <row r="186" spans="1:14" x14ac:dyDescent="0.2">
      <c r="A186" s="11"/>
      <c r="B186" s="11"/>
      <c r="C186" s="37"/>
      <c r="H186" s="16"/>
      <c r="I186" s="30"/>
      <c r="J186" s="30"/>
      <c r="K186" s="31"/>
      <c r="L186" s="16"/>
      <c r="M186" s="13"/>
      <c r="N186" s="16"/>
    </row>
    <row r="187" spans="1:14" x14ac:dyDescent="0.2">
      <c r="A187" s="11"/>
      <c r="B187" s="11"/>
      <c r="C187" s="37"/>
      <c r="H187" s="16"/>
      <c r="I187" s="30"/>
      <c r="J187" s="30"/>
      <c r="K187" s="31"/>
      <c r="L187" s="16"/>
      <c r="M187" s="13"/>
      <c r="N187" s="16"/>
    </row>
    <row r="188" spans="1:14" x14ac:dyDescent="0.2">
      <c r="A188" s="11"/>
      <c r="B188" s="11"/>
      <c r="C188" s="37"/>
      <c r="H188" s="16"/>
      <c r="I188" s="30"/>
      <c r="J188" s="30"/>
      <c r="K188" s="31"/>
      <c r="L188" s="16"/>
      <c r="M188" s="13"/>
      <c r="N188" s="16"/>
    </row>
    <row r="189" spans="1:14" x14ac:dyDescent="0.2">
      <c r="A189" s="11"/>
      <c r="B189" s="11"/>
      <c r="C189" s="37"/>
      <c r="H189" s="16"/>
      <c r="I189" s="30"/>
      <c r="J189" s="30"/>
      <c r="K189" s="31"/>
      <c r="L189" s="16"/>
      <c r="M189" s="13"/>
      <c r="N189" s="16"/>
    </row>
    <row r="190" spans="1:14" x14ac:dyDescent="0.2">
      <c r="A190" s="11"/>
      <c r="B190" s="11"/>
      <c r="C190" s="37"/>
      <c r="H190" s="16"/>
      <c r="I190" s="30"/>
      <c r="J190" s="30"/>
      <c r="K190" s="31"/>
      <c r="L190" s="16"/>
      <c r="M190" s="13"/>
      <c r="N190" s="16"/>
    </row>
    <row r="191" spans="1:14" x14ac:dyDescent="0.2">
      <c r="A191" s="11"/>
      <c r="B191" s="11"/>
      <c r="C191" s="37"/>
      <c r="H191" s="16"/>
      <c r="I191" s="30"/>
      <c r="J191" s="30"/>
      <c r="K191" s="31"/>
      <c r="L191" s="16"/>
      <c r="M191" s="13"/>
      <c r="N191" s="16"/>
    </row>
    <row r="192" spans="1:14" x14ac:dyDescent="0.2">
      <c r="A192" s="11"/>
      <c r="B192" s="11"/>
      <c r="C192" s="37"/>
      <c r="H192" s="16"/>
      <c r="I192" s="30"/>
      <c r="J192" s="30"/>
      <c r="K192" s="31"/>
      <c r="L192" s="16"/>
      <c r="M192" s="13"/>
      <c r="N192" s="16"/>
    </row>
    <row r="193" spans="1:14" x14ac:dyDescent="0.2">
      <c r="A193" s="11"/>
      <c r="B193" s="11"/>
      <c r="C193" s="37"/>
      <c r="H193" s="16"/>
      <c r="I193" s="30"/>
      <c r="J193" s="30"/>
      <c r="K193" s="31"/>
      <c r="L193" s="16"/>
      <c r="M193" s="13"/>
      <c r="N193" s="16"/>
    </row>
    <row r="194" spans="1:14" x14ac:dyDescent="0.2">
      <c r="A194" s="11"/>
      <c r="B194" s="11"/>
      <c r="C194" s="37"/>
      <c r="H194" s="16"/>
      <c r="I194" s="30"/>
      <c r="J194" s="30"/>
      <c r="K194" s="31"/>
      <c r="L194" s="16"/>
      <c r="M194" s="13"/>
      <c r="N194" s="16"/>
    </row>
    <row r="195" spans="1:14" x14ac:dyDescent="0.2">
      <c r="A195" s="11"/>
      <c r="B195" s="11"/>
      <c r="C195" s="37"/>
      <c r="H195" s="16"/>
      <c r="I195" s="30"/>
      <c r="J195" s="30"/>
      <c r="K195" s="31"/>
      <c r="L195" s="16"/>
      <c r="M195" s="13"/>
      <c r="N195" s="16"/>
    </row>
    <row r="196" spans="1:14" x14ac:dyDescent="0.2">
      <c r="A196" s="11"/>
      <c r="B196" s="11"/>
      <c r="C196" s="37"/>
      <c r="H196" s="16"/>
      <c r="I196" s="30"/>
      <c r="J196" s="30"/>
      <c r="K196" s="31"/>
      <c r="L196" s="16"/>
      <c r="M196" s="13"/>
      <c r="N196" s="16"/>
    </row>
    <row r="197" spans="1:14" x14ac:dyDescent="0.2">
      <c r="A197" s="11"/>
      <c r="B197" s="11"/>
      <c r="C197" s="37"/>
      <c r="H197" s="16"/>
      <c r="I197" s="30"/>
      <c r="J197" s="30"/>
      <c r="K197" s="31"/>
      <c r="L197" s="16"/>
      <c r="M197" s="13"/>
      <c r="N197" s="16"/>
    </row>
    <row r="198" spans="1:14" x14ac:dyDescent="0.2">
      <c r="A198" s="11"/>
      <c r="B198" s="11"/>
      <c r="C198" s="37"/>
      <c r="H198" s="16"/>
      <c r="I198" s="30"/>
      <c r="J198" s="30"/>
      <c r="K198" s="31"/>
      <c r="L198" s="16"/>
      <c r="M198" s="13"/>
      <c r="N198" s="16"/>
    </row>
    <row r="199" spans="1:14" x14ac:dyDescent="0.2">
      <c r="A199" s="11"/>
      <c r="B199" s="11"/>
      <c r="C199" s="37"/>
      <c r="H199" s="16"/>
      <c r="I199" s="30"/>
      <c r="J199" s="30"/>
      <c r="K199" s="31"/>
      <c r="L199" s="16"/>
      <c r="M199" s="13"/>
      <c r="N199" s="16"/>
    </row>
    <row r="200" spans="1:14" x14ac:dyDescent="0.2">
      <c r="A200" s="11"/>
      <c r="B200" s="11"/>
      <c r="C200" s="37"/>
      <c r="H200" s="16"/>
      <c r="I200" s="30"/>
      <c r="J200" s="30"/>
      <c r="K200" s="31"/>
      <c r="L200" s="16"/>
      <c r="M200" s="13"/>
      <c r="N200" s="16"/>
    </row>
    <row r="201" spans="1:14" x14ac:dyDescent="0.2">
      <c r="A201" s="11"/>
      <c r="B201" s="11"/>
      <c r="C201" s="37"/>
      <c r="H201" s="16"/>
      <c r="I201" s="30"/>
      <c r="J201" s="30"/>
      <c r="K201" s="31"/>
      <c r="L201" s="16"/>
      <c r="M201" s="13"/>
      <c r="N201" s="16"/>
    </row>
    <row r="202" spans="1:14" x14ac:dyDescent="0.2">
      <c r="A202" s="11"/>
      <c r="B202" s="11"/>
      <c r="C202" s="37"/>
      <c r="H202" s="16"/>
      <c r="I202" s="30"/>
      <c r="J202" s="30"/>
      <c r="K202" s="31"/>
      <c r="L202" s="16"/>
      <c r="M202" s="13"/>
      <c r="N202" s="16"/>
    </row>
    <row r="203" spans="1:14" x14ac:dyDescent="0.2">
      <c r="A203" s="11"/>
      <c r="B203" s="11"/>
      <c r="C203" s="37"/>
      <c r="H203" s="16"/>
      <c r="I203" s="30"/>
      <c r="J203" s="30"/>
      <c r="K203" s="31"/>
      <c r="L203" s="16"/>
      <c r="M203" s="13"/>
      <c r="N203" s="16"/>
    </row>
    <row r="204" spans="1:14" x14ac:dyDescent="0.2">
      <c r="A204" s="11"/>
      <c r="B204" s="11"/>
      <c r="C204" s="37"/>
      <c r="H204" s="16"/>
      <c r="I204" s="30"/>
      <c r="J204" s="30"/>
      <c r="K204" s="31"/>
      <c r="L204" s="16"/>
      <c r="M204" s="13"/>
      <c r="N204" s="16"/>
    </row>
    <row r="205" spans="1:14" x14ac:dyDescent="0.2">
      <c r="A205" s="11"/>
      <c r="B205" s="11"/>
      <c r="C205" s="37"/>
      <c r="H205" s="16"/>
      <c r="I205" s="30"/>
      <c r="J205" s="30"/>
      <c r="K205" s="31"/>
      <c r="L205" s="16"/>
      <c r="M205" s="13"/>
      <c r="N205" s="16"/>
    </row>
    <row r="206" spans="1:14" x14ac:dyDescent="0.2">
      <c r="A206" s="11"/>
      <c r="B206" s="11"/>
      <c r="C206" s="37"/>
      <c r="H206" s="16"/>
      <c r="I206" s="30"/>
      <c r="J206" s="30"/>
      <c r="K206" s="31"/>
      <c r="L206" s="16"/>
      <c r="M206" s="13"/>
      <c r="N206" s="16"/>
    </row>
    <row r="207" spans="1:14" x14ac:dyDescent="0.2">
      <c r="A207" s="11"/>
      <c r="B207" s="11"/>
      <c r="C207" s="37"/>
      <c r="H207" s="16"/>
      <c r="I207" s="30"/>
      <c r="J207" s="30"/>
      <c r="K207" s="31"/>
      <c r="L207" s="16"/>
      <c r="M207" s="13"/>
      <c r="N207" s="16"/>
    </row>
    <row r="208" spans="1:14" x14ac:dyDescent="0.2">
      <c r="A208" s="11"/>
      <c r="B208" s="11"/>
      <c r="C208" s="37"/>
      <c r="H208" s="16"/>
      <c r="I208" s="30"/>
      <c r="J208" s="30"/>
      <c r="K208" s="31"/>
      <c r="L208" s="16"/>
      <c r="M208" s="13"/>
      <c r="N208" s="16"/>
    </row>
    <row r="209" spans="1:14" x14ac:dyDescent="0.2">
      <c r="A209" s="11"/>
      <c r="B209" s="11"/>
      <c r="C209" s="37"/>
      <c r="H209" s="16"/>
      <c r="I209" s="30"/>
      <c r="J209" s="30"/>
      <c r="K209" s="31"/>
      <c r="L209" s="16"/>
      <c r="M209" s="13"/>
      <c r="N209" s="16"/>
    </row>
    <row r="210" spans="1:14" x14ac:dyDescent="0.2">
      <c r="A210" s="11"/>
      <c r="B210" s="11"/>
      <c r="C210" s="37"/>
      <c r="H210" s="16"/>
      <c r="I210" s="30"/>
      <c r="J210" s="30"/>
      <c r="K210" s="31"/>
      <c r="L210" s="16"/>
      <c r="M210" s="13"/>
      <c r="N210" s="16"/>
    </row>
    <row r="211" spans="1:14" x14ac:dyDescent="0.2">
      <c r="A211" s="11"/>
      <c r="B211" s="11"/>
      <c r="C211" s="37"/>
      <c r="H211" s="16"/>
      <c r="I211" s="30"/>
      <c r="J211" s="30"/>
      <c r="K211" s="31"/>
      <c r="L211" s="16"/>
      <c r="M211" s="13"/>
      <c r="N211" s="16"/>
    </row>
    <row r="212" spans="1:14" x14ac:dyDescent="0.2">
      <c r="A212" s="11"/>
      <c r="B212" s="11"/>
      <c r="C212" s="37"/>
      <c r="H212" s="16"/>
      <c r="I212" s="30"/>
      <c r="J212" s="30"/>
      <c r="K212" s="31"/>
      <c r="L212" s="16"/>
      <c r="M212" s="13"/>
      <c r="N212" s="16"/>
    </row>
    <row r="213" spans="1:14" x14ac:dyDescent="0.2">
      <c r="A213" s="11"/>
      <c r="B213" s="11"/>
      <c r="C213" s="37"/>
      <c r="H213" s="16"/>
      <c r="I213" s="30"/>
      <c r="J213" s="30"/>
      <c r="K213" s="31"/>
      <c r="L213" s="16"/>
      <c r="M213" s="13"/>
      <c r="N213" s="16"/>
    </row>
    <row r="214" spans="1:14" x14ac:dyDescent="0.2">
      <c r="A214" s="11"/>
      <c r="B214" s="11"/>
      <c r="C214" s="37"/>
      <c r="H214" s="16"/>
      <c r="I214" s="30"/>
      <c r="J214" s="30"/>
      <c r="K214" s="31"/>
      <c r="L214" s="16"/>
      <c r="M214" s="13"/>
      <c r="N214" s="16"/>
    </row>
    <row r="215" spans="1:14" x14ac:dyDescent="0.2">
      <c r="A215" s="11"/>
      <c r="B215" s="11"/>
      <c r="C215" s="37"/>
      <c r="H215" s="16"/>
      <c r="I215" s="30"/>
      <c r="J215" s="30"/>
      <c r="K215" s="31"/>
      <c r="L215" s="16"/>
      <c r="M215" s="13"/>
      <c r="N215" s="16"/>
    </row>
    <row r="216" spans="1:14" x14ac:dyDescent="0.2">
      <c r="A216" s="11"/>
      <c r="B216" s="11"/>
      <c r="C216" s="37"/>
      <c r="H216" s="16"/>
      <c r="I216" s="30"/>
      <c r="J216" s="30"/>
      <c r="K216" s="31"/>
      <c r="L216" s="16"/>
      <c r="M216" s="13"/>
      <c r="N216" s="16"/>
    </row>
    <row r="217" spans="1:14" x14ac:dyDescent="0.2">
      <c r="A217" s="11"/>
      <c r="B217" s="11"/>
      <c r="C217" s="37"/>
      <c r="H217" s="16"/>
      <c r="I217" s="30"/>
      <c r="J217" s="30"/>
      <c r="K217" s="31"/>
      <c r="L217" s="16"/>
      <c r="M217" s="13"/>
      <c r="N217" s="16"/>
    </row>
    <row r="218" spans="1:14" x14ac:dyDescent="0.2">
      <c r="A218" s="11"/>
      <c r="B218" s="11"/>
      <c r="C218" s="37"/>
      <c r="H218" s="16"/>
      <c r="I218" s="30"/>
      <c r="J218" s="30"/>
      <c r="K218" s="31"/>
      <c r="L218" s="16"/>
      <c r="M218" s="13"/>
      <c r="N218" s="16"/>
    </row>
    <row r="219" spans="1:14" x14ac:dyDescent="0.2">
      <c r="A219" s="11"/>
      <c r="B219" s="11"/>
      <c r="C219" s="37"/>
      <c r="H219" s="16"/>
      <c r="I219" s="30"/>
      <c r="J219" s="30"/>
      <c r="K219" s="31"/>
      <c r="L219" s="16"/>
      <c r="M219" s="13"/>
      <c r="N219" s="16"/>
    </row>
    <row r="220" spans="1:14" x14ac:dyDescent="0.2">
      <c r="A220" s="11"/>
      <c r="B220" s="11"/>
      <c r="C220" s="37"/>
      <c r="H220" s="16"/>
      <c r="I220" s="30"/>
      <c r="J220" s="30"/>
      <c r="K220" s="31"/>
      <c r="L220" s="16"/>
      <c r="M220" s="13"/>
      <c r="N220" s="16"/>
    </row>
    <row r="221" spans="1:14" x14ac:dyDescent="0.2">
      <c r="A221" s="11"/>
      <c r="B221" s="11"/>
      <c r="C221" s="37"/>
      <c r="H221" s="16"/>
      <c r="I221" s="30"/>
      <c r="J221" s="30"/>
      <c r="K221" s="31"/>
      <c r="L221" s="16"/>
      <c r="M221" s="13"/>
      <c r="N221" s="16"/>
    </row>
    <row r="222" spans="1:14" x14ac:dyDescent="0.2">
      <c r="A222" s="11"/>
      <c r="B222" s="11"/>
      <c r="C222" s="37"/>
      <c r="H222" s="16"/>
      <c r="I222" s="30"/>
      <c r="J222" s="30"/>
      <c r="K222" s="31"/>
      <c r="L222" s="16"/>
      <c r="M222" s="13"/>
      <c r="N222" s="16"/>
    </row>
    <row r="223" spans="1:14" x14ac:dyDescent="0.2">
      <c r="A223" s="11"/>
      <c r="B223" s="11"/>
      <c r="C223" s="37"/>
      <c r="H223" s="16"/>
      <c r="I223" s="30"/>
      <c r="J223" s="30"/>
      <c r="K223" s="31"/>
      <c r="L223" s="16"/>
      <c r="M223" s="13"/>
      <c r="N223" s="16"/>
    </row>
    <row r="224" spans="1:14" x14ac:dyDescent="0.2">
      <c r="A224" s="11"/>
      <c r="B224" s="11"/>
      <c r="C224" s="37"/>
      <c r="H224" s="16"/>
      <c r="I224" s="30"/>
      <c r="J224" s="30"/>
      <c r="K224" s="31"/>
      <c r="L224" s="16"/>
      <c r="M224" s="13"/>
      <c r="N224" s="16"/>
    </row>
    <row r="225" spans="1:14" x14ac:dyDescent="0.2">
      <c r="A225" s="11"/>
      <c r="B225" s="11"/>
      <c r="C225" s="37"/>
      <c r="H225" s="16"/>
      <c r="I225" s="30"/>
      <c r="J225" s="30"/>
      <c r="K225" s="31"/>
      <c r="L225" s="16"/>
      <c r="M225" s="13"/>
      <c r="N225" s="16"/>
    </row>
    <row r="226" spans="1:14" x14ac:dyDescent="0.2">
      <c r="A226" s="11"/>
      <c r="B226" s="11"/>
      <c r="C226" s="37"/>
      <c r="H226" s="16"/>
      <c r="I226" s="30"/>
      <c r="J226" s="30"/>
      <c r="K226" s="31"/>
      <c r="L226" s="16"/>
      <c r="M226" s="13"/>
      <c r="N226" s="16"/>
    </row>
    <row r="227" spans="1:14" x14ac:dyDescent="0.2">
      <c r="A227" s="11"/>
      <c r="B227" s="11"/>
      <c r="C227" s="37"/>
      <c r="H227" s="16"/>
      <c r="I227" s="30"/>
      <c r="J227" s="30"/>
      <c r="K227" s="31"/>
      <c r="L227" s="16"/>
      <c r="M227" s="13"/>
      <c r="N227" s="16"/>
    </row>
    <row r="228" spans="1:14" x14ac:dyDescent="0.2">
      <c r="A228" s="11"/>
      <c r="B228" s="11"/>
      <c r="C228" s="37"/>
      <c r="H228" s="16"/>
      <c r="I228" s="30"/>
      <c r="J228" s="30"/>
      <c r="K228" s="31"/>
      <c r="L228" s="16"/>
      <c r="M228" s="13"/>
      <c r="N228" s="16"/>
    </row>
    <row r="229" spans="1:14" x14ac:dyDescent="0.2">
      <c r="A229" s="11"/>
      <c r="B229" s="11"/>
      <c r="C229" s="37"/>
      <c r="H229" s="16"/>
      <c r="I229" s="30"/>
      <c r="J229" s="30"/>
      <c r="K229" s="31"/>
      <c r="L229" s="16"/>
      <c r="M229" s="13"/>
      <c r="N229" s="16"/>
    </row>
    <row r="230" spans="1:14" x14ac:dyDescent="0.2">
      <c r="A230" s="11"/>
      <c r="B230" s="11"/>
      <c r="C230" s="37"/>
      <c r="H230" s="16"/>
      <c r="I230" s="30"/>
      <c r="J230" s="30"/>
      <c r="K230" s="31"/>
      <c r="L230" s="16"/>
      <c r="M230" s="13"/>
      <c r="N230" s="16"/>
    </row>
    <row r="231" spans="1:14" x14ac:dyDescent="0.2">
      <c r="A231" s="11"/>
      <c r="B231" s="11"/>
      <c r="C231" s="37"/>
      <c r="H231" s="16"/>
      <c r="I231" s="30"/>
      <c r="J231" s="30"/>
      <c r="K231" s="31"/>
      <c r="L231" s="16"/>
      <c r="M231" s="13"/>
      <c r="N231" s="16"/>
    </row>
    <row r="232" spans="1:14" x14ac:dyDescent="0.2">
      <c r="A232" s="11"/>
      <c r="B232" s="11"/>
      <c r="C232" s="37"/>
      <c r="H232" s="16"/>
      <c r="I232" s="30"/>
      <c r="J232" s="30"/>
      <c r="K232" s="31"/>
      <c r="L232" s="16"/>
      <c r="M232" s="13"/>
      <c r="N232" s="16"/>
    </row>
    <row r="233" spans="1:14" x14ac:dyDescent="0.2">
      <c r="A233" s="11"/>
      <c r="B233" s="11"/>
      <c r="C233" s="37"/>
      <c r="H233" s="16"/>
      <c r="I233" s="30"/>
      <c r="J233" s="30"/>
      <c r="K233" s="31"/>
      <c r="L233" s="16"/>
      <c r="M233" s="13"/>
      <c r="N233" s="16"/>
    </row>
    <row r="234" spans="1:14" x14ac:dyDescent="0.2">
      <c r="A234" s="11"/>
      <c r="B234" s="11"/>
      <c r="C234" s="37"/>
      <c r="H234" s="16"/>
      <c r="I234" s="30"/>
      <c r="J234" s="30"/>
      <c r="K234" s="31"/>
      <c r="L234" s="16"/>
      <c r="M234" s="13"/>
      <c r="N234" s="16"/>
    </row>
    <row r="235" spans="1:14" x14ac:dyDescent="0.2">
      <c r="A235" s="11"/>
      <c r="B235" s="11"/>
      <c r="C235" s="37"/>
      <c r="H235" s="16"/>
      <c r="I235" s="30"/>
      <c r="J235" s="30"/>
      <c r="K235" s="31"/>
      <c r="L235" s="16"/>
      <c r="M235" s="13"/>
      <c r="N235" s="16"/>
    </row>
    <row r="236" spans="1:14" x14ac:dyDescent="0.2">
      <c r="A236" s="11"/>
      <c r="B236" s="11"/>
      <c r="C236" s="37"/>
      <c r="H236" s="16"/>
      <c r="I236" s="30"/>
      <c r="J236" s="30"/>
      <c r="K236" s="31"/>
      <c r="L236" s="16"/>
      <c r="M236" s="13"/>
      <c r="N236" s="16"/>
    </row>
    <row r="237" spans="1:14" x14ac:dyDescent="0.2">
      <c r="A237" s="11"/>
      <c r="B237" s="11"/>
      <c r="C237" s="37"/>
      <c r="H237" s="16"/>
      <c r="I237" s="30"/>
      <c r="J237" s="30"/>
      <c r="K237" s="31"/>
      <c r="L237" s="16"/>
      <c r="M237" s="13"/>
      <c r="N237" s="16"/>
    </row>
    <row r="238" spans="1:14" x14ac:dyDescent="0.2">
      <c r="A238" s="11"/>
      <c r="B238" s="11"/>
      <c r="C238" s="37"/>
      <c r="H238" s="16"/>
      <c r="I238" s="30"/>
      <c r="J238" s="30"/>
      <c r="K238" s="31"/>
      <c r="L238" s="16"/>
      <c r="M238" s="13"/>
      <c r="N238" s="16"/>
    </row>
    <row r="239" spans="1:14" x14ac:dyDescent="0.2">
      <c r="A239" s="11"/>
      <c r="B239" s="11"/>
      <c r="C239" s="37"/>
      <c r="H239" s="16"/>
      <c r="I239" s="30"/>
      <c r="J239" s="30"/>
      <c r="K239" s="31"/>
      <c r="L239" s="16"/>
      <c r="M239" s="13"/>
      <c r="N239" s="16"/>
    </row>
    <row r="240" spans="1:14" x14ac:dyDescent="0.2">
      <c r="A240" s="11"/>
      <c r="B240" s="11"/>
      <c r="C240" s="37"/>
      <c r="H240" s="16"/>
      <c r="I240" s="30"/>
      <c r="J240" s="30"/>
      <c r="K240" s="31"/>
      <c r="L240" s="16"/>
      <c r="M240" s="13"/>
      <c r="N240" s="16"/>
    </row>
    <row r="241" spans="1:14" x14ac:dyDescent="0.2">
      <c r="A241" s="11"/>
      <c r="B241" s="11"/>
      <c r="C241" s="37"/>
      <c r="H241" s="16"/>
      <c r="I241" s="30"/>
      <c r="J241" s="30"/>
      <c r="K241" s="31"/>
      <c r="L241" s="16"/>
      <c r="M241" s="13"/>
      <c r="N241" s="16"/>
    </row>
    <row r="242" spans="1:14" x14ac:dyDescent="0.2">
      <c r="A242" s="11"/>
      <c r="B242" s="11"/>
      <c r="C242" s="37"/>
      <c r="H242" s="16"/>
      <c r="I242" s="30"/>
      <c r="J242" s="30"/>
      <c r="K242" s="31"/>
      <c r="L242" s="16"/>
      <c r="M242" s="13"/>
      <c r="N242" s="16"/>
    </row>
    <row r="243" spans="1:14" x14ac:dyDescent="0.2">
      <c r="A243" s="11"/>
      <c r="B243" s="11"/>
      <c r="C243" s="37"/>
      <c r="H243" s="16"/>
      <c r="I243" s="30"/>
      <c r="J243" s="30"/>
      <c r="K243" s="31"/>
      <c r="L243" s="16"/>
      <c r="M243" s="13"/>
      <c r="N243" s="16"/>
    </row>
    <row r="244" spans="1:14" x14ac:dyDescent="0.2">
      <c r="A244" s="11"/>
      <c r="B244" s="11"/>
      <c r="C244" s="37"/>
      <c r="H244" s="16"/>
      <c r="I244" s="30"/>
      <c r="J244" s="30"/>
      <c r="K244" s="31"/>
      <c r="L244" s="16"/>
      <c r="M244" s="13"/>
      <c r="N244" s="16"/>
    </row>
    <row r="245" spans="1:14" x14ac:dyDescent="0.2">
      <c r="A245" s="11"/>
      <c r="B245" s="11"/>
      <c r="C245" s="37"/>
      <c r="H245" s="16"/>
      <c r="I245" s="30"/>
      <c r="J245" s="30"/>
      <c r="K245" s="31"/>
      <c r="L245" s="16"/>
      <c r="M245" s="13"/>
      <c r="N245" s="16"/>
    </row>
    <row r="246" spans="1:14" x14ac:dyDescent="0.2">
      <c r="A246" s="11"/>
      <c r="B246" s="11"/>
      <c r="C246" s="37"/>
      <c r="H246" s="16"/>
      <c r="I246" s="30"/>
      <c r="J246" s="30"/>
      <c r="K246" s="31"/>
      <c r="L246" s="16"/>
      <c r="M246" s="13"/>
      <c r="N246" s="16"/>
    </row>
    <row r="247" spans="1:14" x14ac:dyDescent="0.2">
      <c r="A247" s="11"/>
      <c r="B247" s="11"/>
      <c r="C247" s="37"/>
      <c r="H247" s="16"/>
      <c r="I247" s="30"/>
      <c r="J247" s="30"/>
      <c r="K247" s="31"/>
      <c r="L247" s="16"/>
      <c r="M247" s="13"/>
      <c r="N247" s="16"/>
    </row>
    <row r="248" spans="1:14" x14ac:dyDescent="0.2">
      <c r="A248" s="11"/>
      <c r="B248" s="11"/>
      <c r="C248" s="37"/>
      <c r="H248" s="16"/>
      <c r="I248" s="30"/>
      <c r="J248" s="30"/>
      <c r="K248" s="31"/>
      <c r="L248" s="16"/>
      <c r="M248" s="13"/>
      <c r="N248" s="16"/>
    </row>
    <row r="249" spans="1:14" x14ac:dyDescent="0.2">
      <c r="A249" s="11"/>
      <c r="B249" s="11"/>
      <c r="C249" s="37"/>
      <c r="H249" s="16"/>
      <c r="I249" s="30"/>
      <c r="J249" s="30"/>
      <c r="K249" s="31"/>
      <c r="L249" s="16"/>
      <c r="M249" s="13"/>
      <c r="N249" s="16"/>
    </row>
    <row r="250" spans="1:14" x14ac:dyDescent="0.2">
      <c r="A250" s="11"/>
      <c r="B250" s="11"/>
      <c r="C250" s="37"/>
      <c r="H250" s="16"/>
      <c r="I250" s="30"/>
      <c r="J250" s="30"/>
      <c r="K250" s="31"/>
      <c r="L250" s="16"/>
      <c r="M250" s="13"/>
      <c r="N250" s="16"/>
    </row>
    <row r="251" spans="1:14" x14ac:dyDescent="0.2">
      <c r="A251" s="11"/>
      <c r="B251" s="11"/>
      <c r="C251" s="37"/>
      <c r="H251" s="16"/>
      <c r="I251" s="30"/>
      <c r="J251" s="30"/>
      <c r="K251" s="31"/>
      <c r="L251" s="16"/>
      <c r="M251" s="13"/>
      <c r="N251" s="16"/>
    </row>
    <row r="252" spans="1:14" x14ac:dyDescent="0.2">
      <c r="A252" s="11"/>
      <c r="B252" s="11"/>
      <c r="C252" s="37"/>
      <c r="H252" s="16"/>
      <c r="I252" s="30"/>
      <c r="J252" s="30"/>
      <c r="K252" s="31"/>
      <c r="L252" s="16"/>
      <c r="M252" s="13"/>
      <c r="N252" s="16"/>
    </row>
    <row r="253" spans="1:14" x14ac:dyDescent="0.2">
      <c r="A253" s="11"/>
      <c r="B253" s="11"/>
      <c r="C253" s="37"/>
      <c r="H253" s="16"/>
      <c r="I253" s="30"/>
      <c r="J253" s="30"/>
      <c r="K253" s="31"/>
      <c r="L253" s="16"/>
      <c r="M253" s="13"/>
      <c r="N253" s="16"/>
    </row>
    <row r="254" spans="1:14" x14ac:dyDescent="0.2">
      <c r="A254" s="11"/>
      <c r="B254" s="11"/>
      <c r="C254" s="37"/>
      <c r="H254" s="16"/>
      <c r="I254" s="30"/>
      <c r="J254" s="30"/>
      <c r="K254" s="31"/>
      <c r="L254" s="16"/>
      <c r="M254" s="13"/>
      <c r="N254" s="16"/>
    </row>
    <row r="255" spans="1:14" x14ac:dyDescent="0.2">
      <c r="A255" s="11"/>
      <c r="B255" s="11"/>
      <c r="C255" s="37"/>
      <c r="H255" s="16"/>
      <c r="I255" s="30"/>
      <c r="J255" s="30"/>
      <c r="K255" s="31"/>
      <c r="L255" s="16"/>
      <c r="M255" s="13"/>
      <c r="N255" s="16"/>
    </row>
    <row r="256" spans="1:14" x14ac:dyDescent="0.2">
      <c r="A256" s="11"/>
      <c r="B256" s="11"/>
      <c r="C256" s="37"/>
      <c r="H256" s="16"/>
      <c r="I256" s="30"/>
      <c r="J256" s="30"/>
      <c r="K256" s="31"/>
      <c r="L256" s="16"/>
      <c r="M256" s="13"/>
      <c r="N256" s="16"/>
    </row>
    <row r="257" spans="1:14" x14ac:dyDescent="0.2">
      <c r="A257" s="11"/>
      <c r="B257" s="11"/>
      <c r="C257" s="37"/>
      <c r="H257" s="16"/>
      <c r="I257" s="30"/>
      <c r="J257" s="30"/>
      <c r="K257" s="31"/>
      <c r="L257" s="16"/>
      <c r="M257" s="13"/>
      <c r="N257" s="16"/>
    </row>
    <row r="258" spans="1:14" x14ac:dyDescent="0.2">
      <c r="A258" s="11"/>
      <c r="B258" s="11"/>
      <c r="C258" s="37"/>
      <c r="H258" s="16"/>
      <c r="I258" s="30"/>
      <c r="J258" s="30"/>
      <c r="K258" s="31"/>
      <c r="L258" s="16"/>
      <c r="M258" s="13"/>
      <c r="N258" s="16"/>
    </row>
    <row r="259" spans="1:14" x14ac:dyDescent="0.2">
      <c r="A259" s="11"/>
      <c r="B259" s="11"/>
      <c r="C259" s="37"/>
      <c r="H259" s="16"/>
      <c r="I259" s="30"/>
      <c r="J259" s="30"/>
      <c r="K259" s="31"/>
      <c r="L259" s="16"/>
      <c r="M259" s="13"/>
      <c r="N259" s="16"/>
    </row>
    <row r="260" spans="1:14" x14ac:dyDescent="0.2">
      <c r="A260" s="11"/>
      <c r="B260" s="11"/>
      <c r="C260" s="37"/>
      <c r="H260" s="16"/>
      <c r="I260" s="30"/>
      <c r="J260" s="30"/>
      <c r="K260" s="31"/>
      <c r="L260" s="16"/>
      <c r="M260" s="13"/>
      <c r="N260" s="16"/>
    </row>
    <row r="261" spans="1:14" x14ac:dyDescent="0.2">
      <c r="A261" s="11"/>
      <c r="B261" s="11"/>
      <c r="C261" s="37"/>
      <c r="H261" s="16"/>
      <c r="I261" s="30"/>
      <c r="J261" s="30"/>
      <c r="K261" s="31"/>
      <c r="L261" s="16"/>
      <c r="M261" s="13"/>
      <c r="N261" s="16"/>
    </row>
    <row r="262" spans="1:14" x14ac:dyDescent="0.2">
      <c r="A262" s="11"/>
      <c r="B262" s="11"/>
      <c r="C262" s="37"/>
      <c r="H262" s="16"/>
      <c r="I262" s="30"/>
      <c r="J262" s="30"/>
      <c r="K262" s="31"/>
      <c r="L262" s="16"/>
      <c r="M262" s="13"/>
      <c r="N262" s="16"/>
    </row>
    <row r="263" spans="1:14" x14ac:dyDescent="0.2">
      <c r="A263" s="11"/>
      <c r="B263" s="11"/>
      <c r="C263" s="37"/>
      <c r="H263" s="16"/>
      <c r="I263" s="30"/>
      <c r="J263" s="30"/>
      <c r="K263" s="31"/>
      <c r="L263" s="16"/>
      <c r="M263" s="13"/>
      <c r="N263" s="16"/>
    </row>
    <row r="264" spans="1:14" x14ac:dyDescent="0.2">
      <c r="A264" s="11"/>
      <c r="B264" s="11"/>
      <c r="C264" s="37"/>
      <c r="H264" s="16"/>
      <c r="I264" s="30"/>
      <c r="J264" s="30"/>
      <c r="K264" s="31"/>
      <c r="L264" s="16"/>
      <c r="M264" s="13"/>
      <c r="N264" s="16"/>
    </row>
    <row r="265" spans="1:14" x14ac:dyDescent="0.2">
      <c r="A265" s="11"/>
      <c r="B265" s="11"/>
      <c r="C265" s="37"/>
      <c r="H265" s="16"/>
      <c r="I265" s="30"/>
      <c r="J265" s="30"/>
      <c r="K265" s="31"/>
      <c r="L265" s="16"/>
      <c r="M265" s="13"/>
      <c r="N265" s="16"/>
    </row>
    <row r="266" spans="1:14" x14ac:dyDescent="0.2">
      <c r="A266" s="11"/>
      <c r="B266" s="11"/>
      <c r="C266" s="37"/>
      <c r="H266" s="16"/>
      <c r="I266" s="30"/>
      <c r="J266" s="30"/>
      <c r="K266" s="31"/>
      <c r="L266" s="16"/>
      <c r="M266" s="13"/>
      <c r="N266" s="16"/>
    </row>
    <row r="267" spans="1:14" x14ac:dyDescent="0.2">
      <c r="A267" s="11"/>
      <c r="B267" s="11"/>
      <c r="C267" s="37"/>
      <c r="H267" s="16"/>
      <c r="I267" s="30"/>
      <c r="J267" s="30"/>
      <c r="K267" s="31"/>
      <c r="L267" s="16"/>
      <c r="M267" s="13"/>
      <c r="N267" s="16"/>
    </row>
    <row r="268" spans="1:14" x14ac:dyDescent="0.2">
      <c r="A268" s="11"/>
      <c r="B268" s="11"/>
      <c r="C268" s="37"/>
      <c r="H268" s="16"/>
      <c r="I268" s="30"/>
      <c r="J268" s="30"/>
      <c r="K268" s="31"/>
      <c r="L268" s="16"/>
      <c r="M268" s="13"/>
      <c r="N268" s="16"/>
    </row>
    <row r="269" spans="1:14" x14ac:dyDescent="0.2">
      <c r="A269" s="11"/>
      <c r="B269" s="11"/>
      <c r="C269" s="37"/>
      <c r="H269" s="16"/>
      <c r="I269" s="30"/>
      <c r="J269" s="30"/>
      <c r="K269" s="31"/>
      <c r="L269" s="16"/>
      <c r="M269" s="13"/>
      <c r="N269" s="16"/>
    </row>
    <row r="270" spans="1:14" x14ac:dyDescent="0.2">
      <c r="A270" s="11"/>
      <c r="B270" s="11"/>
      <c r="C270" s="37"/>
      <c r="H270" s="16"/>
      <c r="I270" s="30"/>
      <c r="J270" s="30"/>
      <c r="K270" s="31"/>
      <c r="L270" s="16"/>
      <c r="M270" s="13"/>
      <c r="N270" s="16"/>
    </row>
    <row r="271" spans="1:14" x14ac:dyDescent="0.2">
      <c r="A271" s="11"/>
      <c r="B271" s="11"/>
      <c r="C271" s="37"/>
      <c r="H271" s="16"/>
      <c r="I271" s="30"/>
      <c r="J271" s="30"/>
      <c r="K271" s="31"/>
      <c r="L271" s="16"/>
      <c r="M271" s="13"/>
      <c r="N271" s="16"/>
    </row>
    <row r="272" spans="1:14" x14ac:dyDescent="0.2">
      <c r="A272" s="11"/>
      <c r="B272" s="11"/>
      <c r="C272" s="37"/>
      <c r="H272" s="16"/>
      <c r="I272" s="30"/>
      <c r="J272" s="30"/>
      <c r="K272" s="31"/>
      <c r="L272" s="16"/>
      <c r="M272" s="13"/>
      <c r="N272" s="16"/>
    </row>
    <row r="273" spans="1:14" x14ac:dyDescent="0.2">
      <c r="A273" s="11"/>
      <c r="B273" s="11"/>
      <c r="C273" s="37"/>
      <c r="H273" s="16"/>
      <c r="I273" s="30"/>
      <c r="J273" s="30"/>
      <c r="K273" s="31"/>
      <c r="L273" s="16"/>
      <c r="M273" s="13"/>
      <c r="N273" s="16"/>
    </row>
    <row r="274" spans="1:14" x14ac:dyDescent="0.2">
      <c r="A274" s="11"/>
      <c r="B274" s="11"/>
      <c r="C274" s="37"/>
      <c r="H274" s="16"/>
      <c r="I274" s="30"/>
      <c r="J274" s="30"/>
      <c r="K274" s="31"/>
      <c r="L274" s="16"/>
      <c r="M274" s="13"/>
      <c r="N274" s="16"/>
    </row>
    <row r="275" spans="1:14" x14ac:dyDescent="0.2">
      <c r="A275" s="11"/>
      <c r="B275" s="11"/>
      <c r="C275" s="37"/>
      <c r="H275" s="16"/>
      <c r="I275" s="30"/>
      <c r="J275" s="30"/>
      <c r="K275" s="31"/>
      <c r="L275" s="16"/>
      <c r="M275" s="13"/>
      <c r="N275" s="16"/>
    </row>
    <row r="276" spans="1:14" x14ac:dyDescent="0.2">
      <c r="A276" s="11"/>
      <c r="B276" s="11"/>
      <c r="C276" s="37"/>
      <c r="H276" s="16"/>
      <c r="I276" s="30"/>
      <c r="J276" s="30"/>
      <c r="K276" s="31"/>
      <c r="L276" s="16"/>
      <c r="M276" s="13"/>
      <c r="N276" s="16"/>
    </row>
    <row r="277" spans="1:14" x14ac:dyDescent="0.2">
      <c r="A277" s="11"/>
      <c r="B277" s="11"/>
      <c r="C277" s="37"/>
      <c r="H277" s="16"/>
      <c r="I277" s="30"/>
      <c r="J277" s="30"/>
      <c r="K277" s="31"/>
      <c r="L277" s="16"/>
      <c r="M277" s="13"/>
      <c r="N277" s="16"/>
    </row>
    <row r="278" spans="1:14" x14ac:dyDescent="0.2">
      <c r="A278" s="11"/>
      <c r="B278" s="11"/>
      <c r="C278" s="37"/>
      <c r="H278" s="16"/>
      <c r="I278" s="30"/>
      <c r="J278" s="30"/>
      <c r="K278" s="31"/>
      <c r="L278" s="16"/>
      <c r="M278" s="13"/>
      <c r="N278" s="16"/>
    </row>
    <row r="279" spans="1:14" x14ac:dyDescent="0.2">
      <c r="A279" s="11"/>
      <c r="B279" s="11"/>
      <c r="C279" s="37"/>
      <c r="H279" s="16"/>
      <c r="I279" s="30"/>
      <c r="J279" s="30"/>
      <c r="K279" s="31"/>
      <c r="L279" s="16"/>
      <c r="M279" s="13"/>
      <c r="N279" s="16"/>
    </row>
    <row r="280" spans="1:14" x14ac:dyDescent="0.2">
      <c r="A280" s="11"/>
      <c r="B280" s="11"/>
      <c r="C280" s="37"/>
      <c r="H280" s="16"/>
      <c r="I280" s="30"/>
      <c r="J280" s="30"/>
      <c r="K280" s="31"/>
      <c r="L280" s="16"/>
      <c r="M280" s="13"/>
      <c r="N280" s="16"/>
    </row>
    <row r="281" spans="1:14" x14ac:dyDescent="0.2">
      <c r="A281" s="11"/>
      <c r="B281" s="11"/>
      <c r="C281" s="37"/>
      <c r="H281" s="16"/>
      <c r="I281" s="30"/>
      <c r="J281" s="30"/>
      <c r="K281" s="31"/>
      <c r="L281" s="16"/>
      <c r="M281" s="13"/>
      <c r="N281" s="16"/>
    </row>
    <row r="282" spans="1:14" x14ac:dyDescent="0.2">
      <c r="A282" s="11"/>
      <c r="B282" s="11"/>
      <c r="C282" s="37"/>
      <c r="H282" s="16"/>
      <c r="I282" s="30"/>
      <c r="J282" s="30"/>
      <c r="K282" s="31"/>
      <c r="L282" s="16"/>
      <c r="M282" s="13"/>
      <c r="N282" s="16"/>
    </row>
    <row r="283" spans="1:14" x14ac:dyDescent="0.2">
      <c r="A283" s="11"/>
      <c r="B283" s="11"/>
      <c r="C283" s="37"/>
      <c r="H283" s="16"/>
      <c r="I283" s="30"/>
      <c r="J283" s="30"/>
      <c r="K283" s="31"/>
      <c r="L283" s="16"/>
      <c r="M283" s="13"/>
      <c r="N283" s="16"/>
    </row>
    <row r="284" spans="1:14" x14ac:dyDescent="0.2">
      <c r="A284" s="11"/>
      <c r="B284" s="11"/>
      <c r="C284" s="37"/>
      <c r="H284" s="16"/>
      <c r="I284" s="30"/>
      <c r="J284" s="30"/>
      <c r="K284" s="31"/>
      <c r="L284" s="16"/>
      <c r="M284" s="13"/>
      <c r="N284" s="16"/>
    </row>
    <row r="285" spans="1:14" x14ac:dyDescent="0.2">
      <c r="A285" s="11"/>
      <c r="B285" s="11"/>
      <c r="C285" s="37"/>
      <c r="H285" s="16"/>
      <c r="I285" s="30"/>
      <c r="J285" s="30"/>
      <c r="K285" s="31"/>
      <c r="L285" s="16"/>
      <c r="M285" s="13"/>
      <c r="N285" s="16"/>
    </row>
    <row r="286" spans="1:14" x14ac:dyDescent="0.2">
      <c r="A286" s="11"/>
      <c r="B286" s="11"/>
      <c r="C286" s="37"/>
      <c r="H286" s="16"/>
      <c r="I286" s="30"/>
      <c r="J286" s="30"/>
      <c r="K286" s="31"/>
      <c r="L286" s="16"/>
      <c r="M286" s="13"/>
      <c r="N286" s="16"/>
    </row>
    <row r="287" spans="1:14" x14ac:dyDescent="0.2">
      <c r="A287" s="11"/>
      <c r="B287" s="11"/>
      <c r="C287" s="37"/>
      <c r="H287" s="16"/>
      <c r="I287" s="30"/>
      <c r="J287" s="30"/>
      <c r="K287" s="31"/>
      <c r="L287" s="16"/>
      <c r="M287" s="13"/>
      <c r="N287" s="16"/>
    </row>
    <row r="288" spans="1:14" x14ac:dyDescent="0.2">
      <c r="A288" s="11"/>
      <c r="B288" s="11"/>
      <c r="C288" s="37"/>
      <c r="H288" s="16"/>
      <c r="I288" s="30"/>
      <c r="J288" s="30"/>
      <c r="K288" s="31"/>
      <c r="L288" s="16"/>
      <c r="M288" s="13"/>
      <c r="N288" s="16"/>
    </row>
    <row r="289" spans="1:14" x14ac:dyDescent="0.2">
      <c r="A289" s="11"/>
      <c r="B289" s="11"/>
      <c r="C289" s="37"/>
      <c r="H289" s="16"/>
      <c r="I289" s="30"/>
      <c r="J289" s="30"/>
      <c r="K289" s="31"/>
      <c r="L289" s="16"/>
      <c r="M289" s="13"/>
      <c r="N289" s="16"/>
    </row>
    <row r="290" spans="1:14" x14ac:dyDescent="0.2">
      <c r="A290" s="11"/>
      <c r="B290" s="11"/>
      <c r="C290" s="37"/>
      <c r="H290" s="16"/>
      <c r="I290" s="30"/>
      <c r="J290" s="30"/>
      <c r="K290" s="31"/>
      <c r="L290" s="16"/>
      <c r="M290" s="13"/>
      <c r="N290" s="16"/>
    </row>
    <row r="291" spans="1:14" x14ac:dyDescent="0.2">
      <c r="A291" s="11"/>
      <c r="B291" s="11"/>
      <c r="C291" s="37"/>
      <c r="H291" s="16"/>
      <c r="I291" s="30"/>
      <c r="J291" s="30"/>
      <c r="K291" s="31"/>
      <c r="L291" s="16"/>
      <c r="M291" s="13"/>
      <c r="N291" s="16"/>
    </row>
    <row r="292" spans="1:14" x14ac:dyDescent="0.2">
      <c r="A292" s="11"/>
      <c r="B292" s="11"/>
      <c r="C292" s="37"/>
      <c r="H292" s="16"/>
      <c r="I292" s="30"/>
      <c r="J292" s="30"/>
      <c r="K292" s="31"/>
      <c r="L292" s="16"/>
      <c r="M292" s="13"/>
      <c r="N292" s="16"/>
    </row>
    <row r="293" spans="1:14" x14ac:dyDescent="0.2">
      <c r="A293" s="11"/>
      <c r="B293" s="11"/>
      <c r="C293" s="37"/>
      <c r="H293" s="16"/>
      <c r="I293" s="30"/>
      <c r="J293" s="30"/>
      <c r="K293" s="31"/>
      <c r="L293" s="16"/>
      <c r="M293" s="13"/>
      <c r="N293" s="16"/>
    </row>
    <row r="294" spans="1:14" x14ac:dyDescent="0.2">
      <c r="A294" s="11"/>
      <c r="B294" s="11"/>
      <c r="C294" s="37"/>
      <c r="H294" s="16"/>
      <c r="I294" s="30"/>
      <c r="J294" s="30"/>
      <c r="K294" s="31"/>
      <c r="L294" s="16"/>
      <c r="M294" s="13"/>
      <c r="N294" s="16"/>
    </row>
    <row r="295" spans="1:14" x14ac:dyDescent="0.2">
      <c r="A295" s="11"/>
      <c r="B295" s="11"/>
      <c r="C295" s="37"/>
      <c r="H295" s="16"/>
      <c r="I295" s="30"/>
      <c r="J295" s="30"/>
      <c r="K295" s="31"/>
      <c r="L295" s="16"/>
      <c r="M295" s="13"/>
      <c r="N295" s="16"/>
    </row>
    <row r="296" spans="1:14" x14ac:dyDescent="0.2">
      <c r="A296" s="11"/>
      <c r="B296" s="11"/>
      <c r="C296" s="37"/>
      <c r="H296" s="16"/>
      <c r="I296" s="30"/>
      <c r="J296" s="30"/>
      <c r="K296" s="31"/>
      <c r="L296" s="16"/>
      <c r="M296" s="13"/>
      <c r="N296" s="16"/>
    </row>
    <row r="297" spans="1:14" x14ac:dyDescent="0.2">
      <c r="A297" s="11"/>
      <c r="B297" s="11"/>
      <c r="C297" s="37"/>
      <c r="H297" s="16"/>
      <c r="I297" s="30"/>
      <c r="J297" s="30"/>
      <c r="K297" s="31"/>
      <c r="L297" s="16"/>
      <c r="M297" s="13"/>
      <c r="N297" s="16"/>
    </row>
    <row r="298" spans="1:14" x14ac:dyDescent="0.2">
      <c r="A298" s="11"/>
      <c r="B298" s="11"/>
      <c r="C298" s="37"/>
      <c r="H298" s="16"/>
      <c r="I298" s="30"/>
      <c r="J298" s="30"/>
      <c r="K298" s="31"/>
      <c r="L298" s="16"/>
      <c r="M298" s="13"/>
      <c r="N298" s="16"/>
    </row>
    <row r="299" spans="1:14" x14ac:dyDescent="0.2">
      <c r="A299" s="11"/>
      <c r="B299" s="11"/>
      <c r="C299" s="37"/>
      <c r="H299" s="16"/>
      <c r="I299" s="30"/>
      <c r="J299" s="30"/>
      <c r="K299" s="31"/>
      <c r="L299" s="16"/>
      <c r="M299" s="13"/>
      <c r="N299" s="16"/>
    </row>
    <row r="300" spans="1:14" x14ac:dyDescent="0.2">
      <c r="A300" s="11"/>
      <c r="B300" s="11"/>
      <c r="C300" s="37"/>
      <c r="H300" s="16"/>
      <c r="I300" s="30"/>
      <c r="J300" s="30"/>
      <c r="K300" s="31"/>
      <c r="L300" s="16"/>
      <c r="M300" s="13"/>
      <c r="N300" s="16"/>
    </row>
    <row r="301" spans="1:14" x14ac:dyDescent="0.2">
      <c r="A301" s="11"/>
      <c r="B301" s="11"/>
      <c r="C301" s="37"/>
      <c r="H301" s="16"/>
      <c r="I301" s="30"/>
      <c r="J301" s="30"/>
      <c r="K301" s="31"/>
      <c r="L301" s="16"/>
      <c r="M301" s="13"/>
      <c r="N301" s="16"/>
    </row>
    <row r="302" spans="1:14" x14ac:dyDescent="0.2">
      <c r="K302" s="31"/>
    </row>
  </sheetData>
  <sheetProtection sheet="1" formatCells="0" formatColumns="0" formatRows="0" insertColumns="0" insertRows="0" deleteColumns="0" deleteRows="0" sort="0" autoFilter="0" pivotTables="0"/>
  <mergeCells count="13">
    <mergeCell ref="A12:D12"/>
    <mergeCell ref="A14:D14"/>
    <mergeCell ref="A22:N22"/>
    <mergeCell ref="A1:N1"/>
    <mergeCell ref="A7:D7"/>
    <mergeCell ref="A8:D8"/>
    <mergeCell ref="A9:D9"/>
    <mergeCell ref="A10:D10"/>
    <mergeCell ref="A11:D11"/>
    <mergeCell ref="A3:D3"/>
    <mergeCell ref="A4:D4"/>
    <mergeCell ref="A5:D5"/>
    <mergeCell ref="A6:D6"/>
  </mergeCells>
  <phoneticPr fontId="10" type="noConversion"/>
  <conditionalFormatting sqref="E8">
    <cfRule type="cellIs" dxfId="1" priority="3" operator="notEqual">
      <formula>SUM($E$9:$E$11)</formula>
    </cfRule>
  </conditionalFormatting>
  <conditionalFormatting sqref="E14">
    <cfRule type="cellIs" dxfId="0" priority="4" operator="notEqual">
      <formula>SUM($E$9:$E$11)</formula>
    </cfRule>
  </conditionalFormatting>
  <dataValidations count="1">
    <dataValidation type="decimal" allowBlank="1" showInputMessage="1" showErrorMessage="1" error="Corerspon a un percentatge que no pot ser superior a 100%" prompt="S'ha d'informar del % de deducció que s'indica a la UD" sqref="K1:K22 K24:K1048576" xr:uid="{86D863C5-3CE2-41F8-85DA-D0124097B19F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300" verticalDpi="300" r:id="rId1"/>
  <ignoredErrors>
    <ignoredError sqref="F8 F14" numberStoredAsText="1"/>
    <ignoredError sqref="A74:A123 A24:A7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9D3AD-1F9F-412F-8F25-3F6AB372629E}">
  <dimension ref="A1:C34"/>
  <sheetViews>
    <sheetView topLeftCell="A3" zoomScale="140" zoomScaleNormal="140" workbookViewId="0">
      <selection activeCell="K19" sqref="K19"/>
    </sheetView>
  </sheetViews>
  <sheetFormatPr defaultRowHeight="14.25" x14ac:dyDescent="0.2"/>
  <cols>
    <col min="1" max="1" width="13" style="1" customWidth="1"/>
    <col min="2" max="2" width="23.5703125" style="1" customWidth="1"/>
    <col min="3" max="3" width="6" style="1" customWidth="1"/>
    <col min="4" max="16384" width="9.140625" style="1"/>
  </cols>
  <sheetData>
    <row r="1" spans="1:2" ht="15" x14ac:dyDescent="0.25">
      <c r="A1" s="4" t="s">
        <v>15</v>
      </c>
    </row>
    <row r="2" spans="1:2" s="2" customFormat="1" x14ac:dyDescent="0.2">
      <c r="A2" s="2" t="s">
        <v>31</v>
      </c>
    </row>
    <row r="3" spans="1:2" x14ac:dyDescent="0.2">
      <c r="A3" s="1" t="s">
        <v>35</v>
      </c>
    </row>
    <row r="4" spans="1:2" ht="15" x14ac:dyDescent="0.25">
      <c r="A4" s="1" t="s">
        <v>34</v>
      </c>
    </row>
    <row r="5" spans="1:2" x14ac:dyDescent="0.2">
      <c r="A5" s="1" t="s">
        <v>16</v>
      </c>
    </row>
    <row r="6" spans="1:2" s="6" customFormat="1" x14ac:dyDescent="0.2">
      <c r="A6" s="6" t="s">
        <v>17</v>
      </c>
    </row>
    <row r="7" spans="1:2" s="6" customFormat="1" x14ac:dyDescent="0.2">
      <c r="A7" s="6" t="s">
        <v>18</v>
      </c>
    </row>
    <row r="8" spans="1:2" s="6" customFormat="1" x14ac:dyDescent="0.2">
      <c r="A8" s="6" t="s">
        <v>26</v>
      </c>
    </row>
    <row r="9" spans="1:2" s="2" customFormat="1" ht="15" x14ac:dyDescent="0.25">
      <c r="A9" s="2" t="s">
        <v>60</v>
      </c>
    </row>
    <row r="10" spans="1:2" s="2" customFormat="1" ht="15" x14ac:dyDescent="0.25">
      <c r="A10" s="2" t="s">
        <v>38</v>
      </c>
    </row>
    <row r="11" spans="1:2" s="2" customFormat="1" ht="15" x14ac:dyDescent="0.25">
      <c r="A11" s="2" t="s">
        <v>39</v>
      </c>
    </row>
    <row r="12" spans="1:2" s="2" customFormat="1" ht="15" x14ac:dyDescent="0.25">
      <c r="A12" s="2" t="s">
        <v>40</v>
      </c>
    </row>
    <row r="13" spans="1:2" s="2" customFormat="1" ht="15" x14ac:dyDescent="0.25">
      <c r="A13" s="5" t="s">
        <v>41</v>
      </c>
      <c r="B13" s="2" t="s">
        <v>42</v>
      </c>
    </row>
    <row r="14" spans="1:2" s="2" customFormat="1" x14ac:dyDescent="0.2">
      <c r="B14" s="2" t="s">
        <v>43</v>
      </c>
    </row>
    <row r="15" spans="1:2" s="2" customFormat="1" x14ac:dyDescent="0.2">
      <c r="B15" s="2" t="s">
        <v>29</v>
      </c>
    </row>
    <row r="16" spans="1:2" s="2" customFormat="1" x14ac:dyDescent="0.2">
      <c r="B16" s="2" t="s">
        <v>25</v>
      </c>
    </row>
    <row r="17" spans="1:3" s="2" customFormat="1" x14ac:dyDescent="0.2">
      <c r="B17" s="2" t="s">
        <v>30</v>
      </c>
    </row>
    <row r="18" spans="1:3" s="2" customFormat="1" ht="15" x14ac:dyDescent="0.25">
      <c r="A18" s="5" t="s">
        <v>19</v>
      </c>
      <c r="B18" s="2" t="s">
        <v>51</v>
      </c>
    </row>
    <row r="19" spans="1:3" s="2" customFormat="1" x14ac:dyDescent="0.2"/>
    <row r="20" spans="1:3" s="2" customFormat="1" x14ac:dyDescent="0.2"/>
    <row r="21" spans="1:3" s="2" customFormat="1" x14ac:dyDescent="0.2"/>
    <row r="22" spans="1:3" s="2" customFormat="1" x14ac:dyDescent="0.2"/>
    <row r="23" spans="1:3" s="2" customFormat="1" x14ac:dyDescent="0.2"/>
    <row r="24" spans="1:3" s="2" customFormat="1" x14ac:dyDescent="0.2"/>
    <row r="25" spans="1:3" s="2" customFormat="1" x14ac:dyDescent="0.2"/>
    <row r="26" spans="1:3" s="2" customFormat="1" x14ac:dyDescent="0.2"/>
    <row r="27" spans="1:3" s="2" customFormat="1" x14ac:dyDescent="0.2"/>
    <row r="28" spans="1:3" s="2" customFormat="1" ht="15" x14ac:dyDescent="0.25">
      <c r="A28" s="5" t="s">
        <v>47</v>
      </c>
    </row>
    <row r="29" spans="1:3" s="2" customFormat="1" ht="15" x14ac:dyDescent="0.25">
      <c r="B29" s="8" t="s">
        <v>46</v>
      </c>
      <c r="C29" s="1" t="s">
        <v>45</v>
      </c>
    </row>
    <row r="30" spans="1:3" ht="15" x14ac:dyDescent="0.25">
      <c r="B30" s="9" t="s">
        <v>27</v>
      </c>
      <c r="C30" s="1" t="s">
        <v>44</v>
      </c>
    </row>
    <row r="31" spans="1:3" ht="15" x14ac:dyDescent="0.25">
      <c r="B31" s="9"/>
    </row>
    <row r="32" spans="1:3" ht="15" x14ac:dyDescent="0.25">
      <c r="A32" s="1" t="s">
        <v>50</v>
      </c>
    </row>
    <row r="33" spans="2:3" ht="15" x14ac:dyDescent="0.25">
      <c r="B33" s="10" t="s">
        <v>56</v>
      </c>
      <c r="C33" s="7" t="s">
        <v>48</v>
      </c>
    </row>
    <row r="34" spans="2:3" x14ac:dyDescent="0.2">
      <c r="B34" s="1" t="s">
        <v>49</v>
      </c>
    </row>
  </sheetData>
  <hyperlinks>
    <hyperlink ref="C33" r:id="rId1" display="../../../../../../../:f:/r/sites/SEPIC/Documents compartits/SEPIC-JUSTPAG?csf=1&amp;web=1&amp;e=YPTLnL" xr:uid="{EA519B28-6A7A-4AC3-8D16-A95811F65F9F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4F5F57DB03D8498104C4463F4F80B1" ma:contentTypeVersion="14" ma:contentTypeDescription="Crea un document nou" ma:contentTypeScope="" ma:versionID="16d8b0e390fb444f4afba5e962ba2324">
  <xsd:schema xmlns:xsd="http://www.w3.org/2001/XMLSchema" xmlns:xs="http://www.w3.org/2001/XMLSchema" xmlns:p="http://schemas.microsoft.com/office/2006/metadata/properties" xmlns:ns2="fed195e2-c556-4e93-93f9-ce3fc19b4ad6" xmlns:ns3="42c37749-2355-441a-a62f-319ecb774a33" targetNamespace="http://schemas.microsoft.com/office/2006/metadata/properties" ma:root="true" ma:fieldsID="e409bb3709f0e46d1ae34b106caa2fae" ns2:_="" ns3:_="">
    <xsd:import namespace="fed195e2-c556-4e93-93f9-ce3fc19b4ad6"/>
    <xsd:import namespace="42c37749-2355-441a-a62f-319ecb774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195e2-c556-4e93-93f9-ce3fc19b4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37749-2355-441a-a62f-319ecb774a3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a1b8dd7-c5ac-4980-950a-5ebf8fef7364}" ma:internalName="TaxCatchAll" ma:showField="CatchAllData" ma:web="42c37749-2355-441a-a62f-319ecb774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195e2-c556-4e93-93f9-ce3fc19b4ad6">
      <Terms xmlns="http://schemas.microsoft.com/office/infopath/2007/PartnerControls"/>
    </lcf76f155ced4ddcb4097134ff3c332f>
    <TaxCatchAll xmlns="42c37749-2355-441a-a62f-319ecb774a33" xsi:nil="true"/>
  </documentManagement>
</p:properties>
</file>

<file path=customXml/itemProps1.xml><?xml version="1.0" encoding="utf-8"?>
<ds:datastoreItem xmlns:ds="http://schemas.openxmlformats.org/officeDocument/2006/customXml" ds:itemID="{A6CBC964-1AAA-44DF-A9D2-702D34BB8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422F30-C165-4D5E-A0AC-A6E76146EF79}"/>
</file>

<file path=customXml/itemProps3.xml><?xml version="1.0" encoding="utf-8"?>
<ds:datastoreItem xmlns:ds="http://schemas.openxmlformats.org/officeDocument/2006/customXml" ds:itemID="{D134060B-80AD-439C-B062-D703466C04AB}">
  <ds:schemaRefs>
    <ds:schemaRef ds:uri="http://schemas.microsoft.com/office/2006/metadata/properties"/>
    <ds:schemaRef ds:uri="http://schemas.microsoft.com/office/infopath/2007/PartnerControls"/>
    <ds:schemaRef ds:uri="2ea436b0-d0d5-4dc7-8b6e-6596db15a237"/>
    <ds:schemaRef ds:uri="4533fe98-637b-41e3-b4e5-192b01abd74a"/>
  </ds:schemaRefs>
</ds:datastoreItem>
</file>

<file path=docMetadata/LabelInfo.xml><?xml version="1.0" encoding="utf-8"?>
<clbl:labelList xmlns:clbl="http://schemas.microsoft.com/office/2020/mipLabelMetadata">
  <clbl:label id="{df4771ae-786c-4f42-9985-67d023afea35}" enabled="0" method="" siteId="{df4771ae-786c-4f42-9985-67d023afea3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Annex</vt:lpstr>
      <vt:lpstr>Instruccions</vt:lpstr>
      <vt:lpstr>Annex!Àrea_d'impressió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Dafne Miro Melgosa</dc:creator>
  <cp:lastModifiedBy>Dafne Miro Melgosa</cp:lastModifiedBy>
  <cp:lastPrinted>2025-11-16T21:17:25Z</cp:lastPrinted>
  <dcterms:created xsi:type="dcterms:W3CDTF">2025-11-06T09:02:58Z</dcterms:created>
  <dcterms:modified xsi:type="dcterms:W3CDTF">2025-12-01T07:40:15Z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0x010100C44F5F57DB03D8498104C4463F4F80B1</vt:lpwstr>
  </property>
  <property fmtid="{D5CDD505-2E9C-101B-9397-08002B2CF9AE}" pid="3" name="MediaServiceImageTags">
    <vt:lpwstr/>
  </property>
</Properties>
</file>