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8:06:2026/"/>
    </mc:Choice>
  </mc:AlternateContent>
  <xr:revisionPtr revIDLastSave="0" documentId="13_ncr:1_{DC9D4526-12D5-0140-8776-D94156F93BCF}" xr6:coauthVersionLast="47" xr6:coauthVersionMax="47" xr10:uidLastSave="{00000000-0000-0000-0000-000000000000}"/>
  <bookViews>
    <workbookView xWindow="12660" yWindow="820" windowWidth="28800" windowHeight="16140" xr2:uid="{B9BD25F0-AAE4-D34A-87F9-AD2DE5C6EF9F}"/>
  </bookViews>
  <sheets>
    <sheet name="Presentació" sheetId="1" r:id="rId1"/>
    <sheet name="Alt Empordà" sheetId="2" r:id="rId2"/>
    <sheet name="Baix Empordà" sheetId="3" r:id="rId3"/>
    <sheet name="Garrotxa" sheetId="4" r:id="rId4"/>
    <sheet name="Gironès" sheetId="5" r:id="rId5"/>
    <sheet name="Pla de l'Estany" sheetId="6" r:id="rId6"/>
    <sheet name="Ripollès" sheetId="7" r:id="rId7"/>
    <sheet name="Selv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8" l="1"/>
  <c r="D15" i="7"/>
  <c r="D11" i="6"/>
  <c r="D24" i="5"/>
  <c r="D19" i="4"/>
  <c r="D26" i="3"/>
  <c r="D40" i="2"/>
  <c r="C19" i="4"/>
  <c r="C26" i="3"/>
  <c r="C40" i="2"/>
  <c r="C28" i="8"/>
  <c r="C15" i="7"/>
  <c r="C11" i="6"/>
  <c r="C24" i="5"/>
  <c r="B28" i="8"/>
  <c r="B15" i="7"/>
  <c r="B11" i="6"/>
  <c r="B24" i="5"/>
  <c r="B19" i="4"/>
  <c r="B26" i="3"/>
  <c r="B40" i="2"/>
</calcChain>
</file>

<file path=xl/sharedStrings.xml><?xml version="1.0" encoding="utf-8"?>
<sst xmlns="http://schemas.openxmlformats.org/spreadsheetml/2006/main" count="177" uniqueCount="153">
  <si>
    <t>Descripció:</t>
  </si>
  <si>
    <t>Fonts:</t>
  </si>
  <si>
    <t xml:space="preserve">Agència d'Habitatge de Catalunya: Habitatges protegits amb protecció vigent. </t>
  </si>
  <si>
    <t>https://habitatge.gencat.cat/ca/dades/indicadors_estadistiques/estadistiques-de-la-politica-dhabitatge-/habitatges-proteccio-vigent/#nombre-d-habitatges-protegits--amb-regim-de-proteccio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</si>
  <si>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</si>
  <si>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</si>
  <si>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</si>
  <si>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</si>
  <si>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</si>
  <si>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</si>
  <si>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</si>
  <si>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</si>
  <si>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Municipi</t>
  </si>
  <si>
    <t>Agullana</t>
  </si>
  <si>
    <t>Armentera, l'</t>
  </si>
  <si>
    <t>Avinyonet de Puigventós</t>
  </si>
  <si>
    <t>Bàscara</t>
  </si>
  <si>
    <t>Borrassà</t>
  </si>
  <si>
    <t>Cabanelles</t>
  </si>
  <si>
    <t>Cadaqués</t>
  </si>
  <si>
    <t>Cantallops</t>
  </si>
  <si>
    <t>Capmany</t>
  </si>
  <si>
    <t>Castelló d'Empúries</t>
  </si>
  <si>
    <t>Escala, l'</t>
  </si>
  <si>
    <t>Figueres</t>
  </si>
  <si>
    <t>Fortià</t>
  </si>
  <si>
    <t>Jonquera, la</t>
  </si>
  <si>
    <t>Lladó</t>
  </si>
  <si>
    <t>Llançà</t>
  </si>
  <si>
    <t>Llers</t>
  </si>
  <si>
    <t>Navata</t>
  </si>
  <si>
    <t>Palau-saverdera</t>
  </si>
  <si>
    <t>Pedret i Marzà</t>
  </si>
  <si>
    <t>Peralada</t>
  </si>
  <si>
    <t>Pont de Molins</t>
  </si>
  <si>
    <t>Port de la Selva, el</t>
  </si>
  <si>
    <t>Portbou</t>
  </si>
  <si>
    <t>Roses</t>
  </si>
  <si>
    <t>Sant Miquel de Fluvià</t>
  </si>
  <si>
    <t>Sant Pere Pescador</t>
  </si>
  <si>
    <t>Ventalló</t>
  </si>
  <si>
    <t>Vilabertran</t>
  </si>
  <si>
    <t>Vilafant</t>
  </si>
  <si>
    <t>Vilajuïga</t>
  </si>
  <si>
    <t>Vilamacolum</t>
  </si>
  <si>
    <t>Vilamalla</t>
  </si>
  <si>
    <t>Vila-sacra</t>
  </si>
  <si>
    <t>Total Alt Empordà</t>
  </si>
  <si>
    <t>HPO Vigents Totals 2023</t>
  </si>
  <si>
    <t>HPO Vigents Totals 2024</t>
  </si>
  <si>
    <t>Albons</t>
  </si>
  <si>
    <t>Begur</t>
  </si>
  <si>
    <t>Bellcaire d'Empordà</t>
  </si>
  <si>
    <t>Bisbal d'Empordà, la</t>
  </si>
  <si>
    <t>Calonge i Sant Antoni</t>
  </si>
  <si>
    <t>Castell d'Aro, Platja d'Aro i s'Agaró</t>
  </si>
  <si>
    <t>Cruïlles, Monells i Sant Sadurní de l'Heura</t>
  </si>
  <si>
    <t>Forallac</t>
  </si>
  <si>
    <t>Garrigoles</t>
  </si>
  <si>
    <t>Palafrugell</t>
  </si>
  <si>
    <t>Palamós</t>
  </si>
  <si>
    <t>Palau-sator</t>
  </si>
  <si>
    <t>Pals</t>
  </si>
  <si>
    <t>Pera, la</t>
  </si>
  <si>
    <t>Regencós</t>
  </si>
  <si>
    <t>Sant Feliu de Guíxols</t>
  </si>
  <si>
    <t>Santa Cristina d'Aro</t>
  </si>
  <si>
    <t>Serra de Daró</t>
  </si>
  <si>
    <t>Torroella de Montgrí</t>
  </si>
  <si>
    <t>Vall-llobrega</t>
  </si>
  <si>
    <t>Total Baix Empordà</t>
  </si>
  <si>
    <t>Besalú</t>
  </si>
  <si>
    <t>Castellfollit de la Roca</t>
  </si>
  <si>
    <t>Maià de Montcal</t>
  </si>
  <si>
    <t>Montagut i Oix</t>
  </si>
  <si>
    <t>Olot</t>
  </si>
  <si>
    <t>Planes d'Hostoles, les</t>
  </si>
  <si>
    <t>Preses, les</t>
  </si>
  <si>
    <t>Sant Aniol de Finestres</t>
  </si>
  <si>
    <t>Sant Jaume de Llierca</t>
  </si>
  <si>
    <t>Sant Joan les Fonts</t>
  </si>
  <si>
    <t>Santa Pau</t>
  </si>
  <si>
    <t>Vall de Bianya, la</t>
  </si>
  <si>
    <t>Vall d'en Bas, la</t>
  </si>
  <si>
    <t>Total Garrotxa</t>
  </si>
  <si>
    <t>Aiguaviva</t>
  </si>
  <si>
    <t>Bescanó</t>
  </si>
  <si>
    <t>Campllong</t>
  </si>
  <si>
    <t>Cassà de la Selva</t>
  </si>
  <si>
    <t>Celrà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</si>
  <si>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</si>
  <si>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</si>
  <si>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</si>
  <si>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</si>
  <si>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</si>
  <si>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</si>
  <si>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</si>
  <si>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</si>
  <si>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Gregori</t>
  </si>
  <si>
    <t>Sant Joan de Mollet</t>
  </si>
  <si>
    <t>Sant Julià de Ramis</t>
  </si>
  <si>
    <t>Sarrià de Ter</t>
  </si>
  <si>
    <t>Vilablareix</t>
  </si>
  <si>
    <t>Total Gironès</t>
  </si>
  <si>
    <t>Banyoles</t>
  </si>
  <si>
    <t>Camós</t>
  </si>
  <si>
    <t>Cornellà del Terri</t>
  </si>
  <si>
    <t>Fontcoberta</t>
  </si>
  <si>
    <t>Porqueres</t>
  </si>
  <si>
    <t>Total Pla de l'Estany</t>
  </si>
  <si>
    <t>Campdevànol</t>
  </si>
  <si>
    <t>Camprodon</t>
  </si>
  <si>
    <t>Llanars</t>
  </si>
  <si>
    <t>Pardines</t>
  </si>
  <si>
    <t>Ribes de Freser</t>
  </si>
  <si>
    <t>Ripoll</t>
  </si>
  <si>
    <t>Sant Joan de les Abadesses</t>
  </si>
  <si>
    <t>Vallfogona de Ripollès</t>
  </si>
  <si>
    <t>Vilallonga de Ter</t>
  </si>
  <si>
    <t>Total Ripollès</t>
  </si>
  <si>
    <t>Amer</t>
  </si>
  <si>
    <t>Anglès</t>
  </si>
  <si>
    <t>Arbúcies</t>
  </si>
  <si>
    <t>Blanes</t>
  </si>
  <si>
    <t>Breda</t>
  </si>
  <si>
    <t>Caldes de Malavella</t>
  </si>
  <si>
    <t>Cellera de Ter, la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</si>
  <si>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</si>
  <si>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</si>
  <si>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</si>
  <si>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</si>
  <si>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</si>
  <si>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</si>
  <si>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</si>
  <si>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</si>
  <si>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Hilari Sacalm</t>
  </si>
  <si>
    <t>Sant Julià del Llor i Bonmatí</t>
  </si>
  <si>
    <t>Santa Coloma de Farners</t>
  </si>
  <si>
    <t>Sils</t>
  </si>
  <si>
    <t>Tossa de Mar</t>
  </si>
  <si>
    <t>Vidreres</t>
  </si>
  <si>
    <t>Vilobí d'Onyar</t>
  </si>
  <si>
    <t>HPO Vigents Totals 2025</t>
  </si>
  <si>
    <t>Habitatge de Protecció Oficial vigent a 2023-2025 per municipis Ripollès</t>
  </si>
  <si>
    <t>Habitatge de Protecció Oficial vigent a 2023-2025 per municipis Selva</t>
  </si>
  <si>
    <t>Habitatge de Protecció Oficial vigent a 2023-2025 per municipis Pla de l'Estany</t>
  </si>
  <si>
    <t>Habitatge de Protecció Oficial vigent a 2023-2025 per municipis Gironès</t>
  </si>
  <si>
    <t>Habitatge de Protecció Oficial vigent a 2023-2025 per municipis Garrotxa</t>
  </si>
  <si>
    <t>Habitatge de Protecció Oficial vigent a 2023-2025 per municipis Baix Empordà</t>
  </si>
  <si>
    <t>Habitatge de Protecció Oficial vigent a 2023-2025 per municipis Alt Empordà</t>
  </si>
  <si>
    <t>Habitatge en règim de protecció oficial a 2023-2025 als municipis de les Comarques Gironines</t>
  </si>
  <si>
    <t>Es presenten els habitatges vigents en règim de protecció oficial als municipis de comarques gironines a 2023 i 2025</t>
  </si>
  <si>
    <t>Total Selva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</si>
</sst>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;;\-"/>
  </numFmts>
  <fonts count="9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14" fontId="0" fillId="2" borderId="0" xfId="0" applyNumberFormat="1" applyFill="1"/>
    <xf numFmtId="0" fontId="4" fillId="2" borderId="0" xfId="0" applyFont="1" applyFill="1"/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 vertical="center" wrapText="1"/>
    </xf>
    <xf numFmtId="164" fontId="6" fillId="2" borderId="0" xfId="0" applyNumberFormat="1" applyFont="1" applyFill="1"/>
    <xf numFmtId="0" fontId="3" fillId="2" borderId="2" xfId="0" applyFont="1" applyFill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3" borderId="2" xfId="0" applyNumberFormat="1" applyFont="1" applyFill="1" applyBorder="1"/>
    <xf numFmtId="164" fontId="6" fillId="2" borderId="0" xfId="0" applyNumberFormat="1" applyFont="1" applyFill="1" applyAlignment="1">
      <alignment horizontal="left" vertical="center" wrapText="1"/>
    </xf>
    <xf numFmtId="164" fontId="3" fillId="2" borderId="2" xfId="0" applyNumberFormat="1" applyFont="1" applyFill="1" applyBorder="1"/>
    <xf numFmtId="0" fontId="0" fillId="2" borderId="3" xfId="0" applyFill="1" applyBorder="1"/>
    <xf numFmtId="0" fontId="6" fillId="2" borderId="3" xfId="0" applyFont="1" applyFill="1" applyBorder="1"/>
    <xf numFmtId="164" fontId="3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28575</xdr:rowOff>
    </xdr:from>
    <xdr:to>
      <xdr:col>18</xdr:col>
      <xdr:colOff>28575</xdr:colOff>
      <xdr:row>5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B11F6-3901-A142-B260-07502EB2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0850" y="28575"/>
          <a:ext cx="2486025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B45A-E38A-0048-B959-EC4FDB1B8ABF}">
  <dimension ref="B3:B26"/>
  <sheetViews>
    <sheetView tabSelected="1" topLeftCell="B2" workbookViewId="0">
      <selection activeCell="B21" sqref="B21"/>
    </sheetView>
  </sheetViews>
  <sheetFormatPr baseColWidth="10" defaultColWidth="9.1640625" defaultRowHeight="16" x14ac:dyDescent="0.2"/>
  <cols>
    <col min="1" max="1" width="9.1640625" style="2"/>
    <col min="2" max="2" width="10.6640625" style="2" bestFit="1" customWidth="1"/>
    <col min="3" max="16384" width="9.1640625" style="2"/>
  </cols>
  <sheetData>
    <row r="3" spans="2:2" ht="24" x14ac:dyDescent="0.3">
      <c r="B3" s="1" t="s">
        <v>150</v>
      </c>
    </row>
    <row r="4" spans="2:2" s="4" customFormat="1" ht="19" x14ac:dyDescent="0.25">
      <c r="B4" s="3"/>
    </row>
    <row r="6" spans="2:2" x14ac:dyDescent="0.2">
      <c r="B6" s="5" t="s">
        <v>0</v>
      </c>
    </row>
    <row r="7" spans="2:2" x14ac:dyDescent="0.2">
      <c r="B7" s="2" t="s">
        <v>151</v>
      </c>
    </row>
    <row r="9" spans="2:2" x14ac:dyDescent="0.2">
      <c r="B9" s="5" t="s">
        <v>1</v>
      </c>
    </row>
    <row r="10" spans="2:2" x14ac:dyDescent="0.2">
      <c r="B10" s="2" t="s">
        <v>2</v>
      </c>
    </row>
    <row r="11" spans="2:2" x14ac:dyDescent="0.2">
      <c r="B11" s="2" t="s">
        <v>3</v>
      </c>
    </row>
    <row r="13" spans="2:2" x14ac:dyDescent="0.2">
      <c r="B13" s="5" t="s">
        <v>4</v>
      </c>
    </row>
    <row r="14" spans="2:2" x14ac:dyDescent="0.2">
      <c r="B14" s="2" t="s">
        <v>5</v>
      </c>
    </row>
    <row r="16" spans="2:2" x14ac:dyDescent="0.2">
      <c r="B16" s="5" t="s">
        <v>6</v>
      </c>
    </row>
    <row r="17" spans="2:2" x14ac:dyDescent="0.2">
      <c r="B17" s="2" t="s">
        <v>7</v>
      </c>
    </row>
    <row r="19" spans="2:2" x14ac:dyDescent="0.2">
      <c r="B19" s="5" t="s">
        <v>8</v>
      </c>
    </row>
    <row r="20" spans="2:2" x14ac:dyDescent="0.2">
      <c r="B20" s="6">
        <v>46181</v>
      </c>
    </row>
    <row r="21" spans="2:2" x14ac:dyDescent="0.2">
      <c r="B21" s="6"/>
    </row>
    <row r="22" spans="2:2" x14ac:dyDescent="0.2">
      <c r="B22" s="5" t="s">
        <v>9</v>
      </c>
    </row>
    <row r="23" spans="2:2" x14ac:dyDescent="0.2">
      <c r="B23" s="2" t="s">
        <v>10</v>
      </c>
    </row>
    <row r="24" spans="2:2" s="4" customFormat="1" x14ac:dyDescent="0.2"/>
    <row r="26" spans="2:2" x14ac:dyDescent="0.2">
      <c r="B26" s="5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AE74-50C1-E14E-AACF-1DDF0A7133A6}">
  <dimension ref="A2:D40"/>
  <sheetViews>
    <sheetView topLeftCell="A14" workbookViewId="0">
      <selection activeCell="F20" sqref="F20"/>
    </sheetView>
  </sheetViews>
  <sheetFormatPr baseColWidth="10" defaultRowHeight="16" x14ac:dyDescent="0.2"/>
  <cols>
    <col min="1" max="1" width="18.6640625" style="2" customWidth="1"/>
    <col min="2" max="3" width="10.83203125" style="2"/>
    <col min="4" max="4" width="10.83203125" style="2" customWidth="1"/>
    <col min="5" max="16384" width="10.83203125" style="2"/>
  </cols>
  <sheetData>
    <row r="2" spans="1:4" ht="27" x14ac:dyDescent="0.35">
      <c r="A2" s="7" t="s">
        <v>149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8" t="s">
        <v>13</v>
      </c>
      <c r="B6" s="9">
        <v>18</v>
      </c>
      <c r="C6" s="9">
        <v>18</v>
      </c>
      <c r="D6" s="9">
        <v>18</v>
      </c>
    </row>
    <row r="7" spans="1:4" x14ac:dyDescent="0.2">
      <c r="A7" s="10" t="s">
        <v>14</v>
      </c>
      <c r="B7" s="9">
        <v>16</v>
      </c>
      <c r="C7" s="9">
        <v>16</v>
      </c>
      <c r="D7" s="9">
        <v>16</v>
      </c>
    </row>
    <row r="8" spans="1:4" x14ac:dyDescent="0.2">
      <c r="A8" s="10" t="s">
        <v>15</v>
      </c>
      <c r="B8" s="9">
        <v>2</v>
      </c>
      <c r="C8" s="9">
        <v>2</v>
      </c>
      <c r="D8" s="9">
        <v>2</v>
      </c>
    </row>
    <row r="9" spans="1:4" x14ac:dyDescent="0.2">
      <c r="A9" s="10" t="s">
        <v>16</v>
      </c>
      <c r="B9" s="9">
        <v>2</v>
      </c>
      <c r="C9" s="9">
        <v>2</v>
      </c>
      <c r="D9" s="9">
        <v>3</v>
      </c>
    </row>
    <row r="10" spans="1:4" x14ac:dyDescent="0.2">
      <c r="A10" s="10" t="s">
        <v>17</v>
      </c>
      <c r="B10" s="9">
        <v>2</v>
      </c>
      <c r="C10" s="9">
        <v>2</v>
      </c>
      <c r="D10" s="9">
        <v>2</v>
      </c>
    </row>
    <row r="11" spans="1:4" x14ac:dyDescent="0.2">
      <c r="A11" s="10" t="s">
        <v>18</v>
      </c>
      <c r="B11" s="9">
        <v>1</v>
      </c>
      <c r="C11" s="9">
        <v>1</v>
      </c>
      <c r="D11" s="9">
        <v>1</v>
      </c>
    </row>
    <row r="12" spans="1:4" x14ac:dyDescent="0.2">
      <c r="A12" s="10" t="s">
        <v>19</v>
      </c>
      <c r="B12" s="9">
        <v>18</v>
      </c>
      <c r="C12" s="9">
        <v>18</v>
      </c>
      <c r="D12" s="9">
        <v>18</v>
      </c>
    </row>
    <row r="13" spans="1:4" x14ac:dyDescent="0.2">
      <c r="A13" s="10" t="s">
        <v>20</v>
      </c>
      <c r="B13" s="9">
        <v>1</v>
      </c>
      <c r="C13" s="9">
        <v>0</v>
      </c>
      <c r="D13" s="9">
        <v>0</v>
      </c>
    </row>
    <row r="14" spans="1:4" x14ac:dyDescent="0.2">
      <c r="A14" s="10" t="s">
        <v>21</v>
      </c>
      <c r="B14" s="9">
        <v>1</v>
      </c>
      <c r="C14" s="9">
        <v>1</v>
      </c>
      <c r="D14" s="9">
        <v>1</v>
      </c>
    </row>
    <row r="15" spans="1:4" x14ac:dyDescent="0.2">
      <c r="A15" s="10" t="s">
        <v>22</v>
      </c>
      <c r="B15" s="9">
        <v>11</v>
      </c>
      <c r="C15" s="9">
        <v>10</v>
      </c>
      <c r="D15" s="9">
        <v>10</v>
      </c>
    </row>
    <row r="16" spans="1:4" x14ac:dyDescent="0.2">
      <c r="A16" s="10" t="s">
        <v>23</v>
      </c>
      <c r="B16" s="9">
        <v>51</v>
      </c>
      <c r="C16" s="9">
        <v>51</v>
      </c>
      <c r="D16" s="9">
        <v>47</v>
      </c>
    </row>
    <row r="17" spans="1:4" x14ac:dyDescent="0.2">
      <c r="A17" s="10" t="s">
        <v>24</v>
      </c>
      <c r="B17" s="9">
        <v>939</v>
      </c>
      <c r="C17" s="9">
        <v>938</v>
      </c>
      <c r="D17" s="9">
        <v>890</v>
      </c>
    </row>
    <row r="18" spans="1:4" x14ac:dyDescent="0.2">
      <c r="A18" s="10" t="s">
        <v>25</v>
      </c>
      <c r="B18" s="9">
        <v>1</v>
      </c>
      <c r="C18" s="9">
        <v>1</v>
      </c>
      <c r="D18" s="9">
        <v>1</v>
      </c>
    </row>
    <row r="19" spans="1:4" x14ac:dyDescent="0.2">
      <c r="A19" s="10" t="s">
        <v>26</v>
      </c>
      <c r="B19" s="9">
        <v>41</v>
      </c>
      <c r="C19" s="9">
        <v>41</v>
      </c>
      <c r="D19" s="9">
        <v>41</v>
      </c>
    </row>
    <row r="20" spans="1:4" x14ac:dyDescent="0.2">
      <c r="A20" s="10" t="s">
        <v>27</v>
      </c>
      <c r="B20" s="9">
        <v>1</v>
      </c>
      <c r="C20" s="9">
        <v>1</v>
      </c>
      <c r="D20" s="9">
        <v>1</v>
      </c>
    </row>
    <row r="21" spans="1:4" x14ac:dyDescent="0.2">
      <c r="A21" s="10" t="s">
        <v>28</v>
      </c>
      <c r="B21" s="9">
        <v>50</v>
      </c>
      <c r="C21" s="9">
        <v>50</v>
      </c>
      <c r="D21" s="9">
        <v>49</v>
      </c>
    </row>
    <row r="22" spans="1:4" x14ac:dyDescent="0.2">
      <c r="A22" s="10" t="s">
        <v>29</v>
      </c>
      <c r="B22" s="9">
        <v>1</v>
      </c>
      <c r="C22" s="9">
        <v>1</v>
      </c>
      <c r="D22" s="9">
        <v>1</v>
      </c>
    </row>
    <row r="23" spans="1:4" x14ac:dyDescent="0.2">
      <c r="A23" s="10" t="s">
        <v>30</v>
      </c>
      <c r="B23" s="9">
        <v>27</v>
      </c>
      <c r="C23" s="9">
        <v>27</v>
      </c>
      <c r="D23" s="9">
        <v>27</v>
      </c>
    </row>
    <row r="24" spans="1:4" x14ac:dyDescent="0.2">
      <c r="A24" s="10" t="s">
        <v>31</v>
      </c>
      <c r="B24" s="9">
        <v>52</v>
      </c>
      <c r="C24" s="9">
        <v>52</v>
      </c>
      <c r="D24" s="9">
        <v>52</v>
      </c>
    </row>
    <row r="25" spans="1:4" x14ac:dyDescent="0.2">
      <c r="A25" s="10" t="s">
        <v>32</v>
      </c>
      <c r="B25" s="9">
        <v>1</v>
      </c>
      <c r="C25" s="9">
        <v>1</v>
      </c>
      <c r="D25" s="9">
        <v>1</v>
      </c>
    </row>
    <row r="26" spans="1:4" x14ac:dyDescent="0.2">
      <c r="A26" s="10" t="s">
        <v>33</v>
      </c>
      <c r="B26" s="9">
        <v>8</v>
      </c>
      <c r="C26" s="9">
        <v>8</v>
      </c>
      <c r="D26" s="9">
        <v>8</v>
      </c>
    </row>
    <row r="27" spans="1:4" x14ac:dyDescent="0.2">
      <c r="A27" s="10" t="s">
        <v>34</v>
      </c>
      <c r="B27" s="9">
        <v>1</v>
      </c>
      <c r="C27" s="9">
        <v>0</v>
      </c>
      <c r="D27" s="9">
        <v>0</v>
      </c>
    </row>
    <row r="28" spans="1:4" x14ac:dyDescent="0.2">
      <c r="A28" s="10" t="s">
        <v>35</v>
      </c>
      <c r="B28" s="9">
        <v>30</v>
      </c>
      <c r="C28" s="9">
        <v>20</v>
      </c>
      <c r="D28" s="9">
        <v>20</v>
      </c>
    </row>
    <row r="29" spans="1:4" x14ac:dyDescent="0.2">
      <c r="A29" s="10" t="s">
        <v>36</v>
      </c>
      <c r="B29" s="9">
        <v>11</v>
      </c>
      <c r="C29" s="9">
        <v>11</v>
      </c>
      <c r="D29" s="9">
        <v>11</v>
      </c>
    </row>
    <row r="30" spans="1:4" x14ac:dyDescent="0.2">
      <c r="A30" s="10" t="s">
        <v>37</v>
      </c>
      <c r="B30" s="9">
        <v>220</v>
      </c>
      <c r="C30" s="9">
        <v>183</v>
      </c>
      <c r="D30" s="9">
        <v>168</v>
      </c>
    </row>
    <row r="31" spans="1:4" x14ac:dyDescent="0.2">
      <c r="A31" s="10" t="s">
        <v>38</v>
      </c>
      <c r="B31" s="9">
        <v>1</v>
      </c>
      <c r="C31" s="9">
        <v>1</v>
      </c>
      <c r="D31" s="9">
        <v>1</v>
      </c>
    </row>
    <row r="32" spans="1:4" x14ac:dyDescent="0.2">
      <c r="A32" s="10" t="s">
        <v>39</v>
      </c>
      <c r="B32" s="9">
        <v>1</v>
      </c>
      <c r="C32" s="9">
        <v>0</v>
      </c>
      <c r="D32" s="9">
        <v>0</v>
      </c>
    </row>
    <row r="33" spans="1:4" x14ac:dyDescent="0.2">
      <c r="A33" s="10" t="s">
        <v>40</v>
      </c>
      <c r="B33" s="9">
        <v>1</v>
      </c>
      <c r="C33" s="9">
        <v>1</v>
      </c>
      <c r="D33" s="9">
        <v>1</v>
      </c>
    </row>
    <row r="34" spans="1:4" x14ac:dyDescent="0.2">
      <c r="A34" s="10" t="s">
        <v>41</v>
      </c>
      <c r="B34" s="9">
        <v>5</v>
      </c>
      <c r="C34" s="9">
        <v>5</v>
      </c>
      <c r="D34" s="9">
        <v>5</v>
      </c>
    </row>
    <row r="35" spans="1:4" x14ac:dyDescent="0.2">
      <c r="A35" s="10" t="s">
        <v>42</v>
      </c>
      <c r="B35" s="9">
        <v>40</v>
      </c>
      <c r="C35" s="9">
        <v>39</v>
      </c>
      <c r="D35" s="9">
        <v>38</v>
      </c>
    </row>
    <row r="36" spans="1:4" x14ac:dyDescent="0.2">
      <c r="A36" s="10" t="s">
        <v>43</v>
      </c>
      <c r="B36" s="9">
        <v>66</v>
      </c>
      <c r="C36" s="9">
        <v>66</v>
      </c>
      <c r="D36" s="9">
        <v>0</v>
      </c>
    </row>
    <row r="37" spans="1:4" x14ac:dyDescent="0.2">
      <c r="A37" s="10" t="s">
        <v>44</v>
      </c>
      <c r="B37" s="9">
        <v>2</v>
      </c>
      <c r="C37" s="9">
        <v>2</v>
      </c>
      <c r="D37" s="9">
        <v>2</v>
      </c>
    </row>
    <row r="38" spans="1:4" x14ac:dyDescent="0.2">
      <c r="A38" s="10" t="s">
        <v>45</v>
      </c>
      <c r="B38" s="9">
        <v>15</v>
      </c>
      <c r="C38" s="9">
        <v>15</v>
      </c>
      <c r="D38" s="9">
        <v>15</v>
      </c>
    </row>
    <row r="39" spans="1:4" x14ac:dyDescent="0.2">
      <c r="A39" s="10" t="s">
        <v>46</v>
      </c>
      <c r="B39" s="9">
        <v>22</v>
      </c>
      <c r="C39" s="9">
        <v>22</v>
      </c>
      <c r="D39" s="9">
        <v>22</v>
      </c>
    </row>
    <row r="40" spans="1:4" x14ac:dyDescent="0.2">
      <c r="A40" s="13" t="s">
        <v>47</v>
      </c>
      <c r="B40" s="11">
        <f>SUM(B6:B39)</f>
        <v>1659</v>
      </c>
      <c r="C40" s="15">
        <f>SUM(C6:C39)</f>
        <v>1606</v>
      </c>
      <c r="D40" s="15">
        <f>SUM(D6:D39)</f>
        <v>1472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157B-51DD-8849-9826-A1D20C78D3BF}">
  <dimension ref="A2:D26"/>
  <sheetViews>
    <sheetView workbookViewId="0">
      <selection activeCell="A3" sqref="A3"/>
    </sheetView>
  </sheetViews>
  <sheetFormatPr baseColWidth="10" defaultRowHeight="16" x14ac:dyDescent="0.2"/>
  <cols>
    <col min="1" max="1" width="32.83203125" style="2" customWidth="1"/>
    <col min="2" max="16384" width="10.83203125" style="2"/>
  </cols>
  <sheetData>
    <row r="2" spans="1:4" ht="27" x14ac:dyDescent="0.35">
      <c r="A2" s="7" t="s">
        <v>148</v>
      </c>
    </row>
    <row r="3" spans="1:4" ht="27" x14ac:dyDescent="0.35">
      <c r="A3" s="7"/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50</v>
      </c>
      <c r="B6" s="9">
        <v>2</v>
      </c>
      <c r="C6" s="9">
        <v>2</v>
      </c>
      <c r="D6" s="9">
        <v>2</v>
      </c>
    </row>
    <row r="7" spans="1:4" x14ac:dyDescent="0.2">
      <c r="A7" s="10" t="s">
        <v>51</v>
      </c>
      <c r="B7" s="9">
        <v>39</v>
      </c>
      <c r="C7" s="9">
        <v>39</v>
      </c>
      <c r="D7" s="9">
        <v>39</v>
      </c>
    </row>
    <row r="8" spans="1:4" x14ac:dyDescent="0.2">
      <c r="A8" s="10" t="s">
        <v>52</v>
      </c>
      <c r="B8" s="9">
        <v>1</v>
      </c>
      <c r="C8" s="9">
        <v>1</v>
      </c>
      <c r="D8" s="9">
        <v>1</v>
      </c>
    </row>
    <row r="9" spans="1:4" x14ac:dyDescent="0.2">
      <c r="A9" s="10" t="s">
        <v>53</v>
      </c>
      <c r="B9" s="9">
        <v>269</v>
      </c>
      <c r="C9" s="9">
        <v>268</v>
      </c>
      <c r="D9" s="9">
        <v>211</v>
      </c>
    </row>
    <row r="10" spans="1:4" x14ac:dyDescent="0.2">
      <c r="A10" s="10" t="s">
        <v>54</v>
      </c>
      <c r="B10" s="9">
        <v>38</v>
      </c>
      <c r="C10" s="9">
        <v>68</v>
      </c>
      <c r="D10" s="9">
        <v>65</v>
      </c>
    </row>
    <row r="11" spans="1:4" x14ac:dyDescent="0.2">
      <c r="A11" s="10" t="s">
        <v>55</v>
      </c>
      <c r="B11" s="9">
        <v>40</v>
      </c>
      <c r="C11" s="9">
        <v>40</v>
      </c>
      <c r="D11" s="9">
        <v>40</v>
      </c>
    </row>
    <row r="12" spans="1:4" x14ac:dyDescent="0.2">
      <c r="A12" s="10" t="s">
        <v>56</v>
      </c>
      <c r="B12" s="9">
        <v>1</v>
      </c>
      <c r="C12" s="9">
        <v>1</v>
      </c>
      <c r="D12" s="9">
        <v>0</v>
      </c>
    </row>
    <row r="13" spans="1:4" x14ac:dyDescent="0.2">
      <c r="A13" s="10" t="s">
        <v>57</v>
      </c>
      <c r="B13" s="9">
        <v>33</v>
      </c>
      <c r="C13" s="9">
        <v>33</v>
      </c>
      <c r="D13" s="9">
        <v>32</v>
      </c>
    </row>
    <row r="14" spans="1:4" x14ac:dyDescent="0.2">
      <c r="A14" s="10" t="s">
        <v>58</v>
      </c>
      <c r="B14" s="9">
        <v>1</v>
      </c>
      <c r="C14" s="9">
        <v>1</v>
      </c>
      <c r="D14" s="9">
        <v>1</v>
      </c>
    </row>
    <row r="15" spans="1:4" x14ac:dyDescent="0.2">
      <c r="A15" s="10" t="s">
        <v>59</v>
      </c>
      <c r="B15" s="9">
        <v>560</v>
      </c>
      <c r="C15" s="9">
        <v>537</v>
      </c>
      <c r="D15" s="9">
        <v>555</v>
      </c>
    </row>
    <row r="16" spans="1:4" x14ac:dyDescent="0.2">
      <c r="A16" s="10" t="s">
        <v>60</v>
      </c>
      <c r="B16" s="9">
        <v>62</v>
      </c>
      <c r="C16" s="9">
        <v>63</v>
      </c>
      <c r="D16" s="9">
        <v>64</v>
      </c>
    </row>
    <row r="17" spans="1:4" x14ac:dyDescent="0.2">
      <c r="A17" s="10" t="s">
        <v>61</v>
      </c>
      <c r="B17" s="9">
        <v>4</v>
      </c>
      <c r="C17" s="9">
        <v>4</v>
      </c>
      <c r="D17" s="9">
        <v>4</v>
      </c>
    </row>
    <row r="18" spans="1:4" x14ac:dyDescent="0.2">
      <c r="A18" s="10" t="s">
        <v>62</v>
      </c>
      <c r="B18" s="9">
        <v>1</v>
      </c>
      <c r="C18" s="9">
        <v>1</v>
      </c>
      <c r="D18" s="9">
        <v>1</v>
      </c>
    </row>
    <row r="19" spans="1:4" x14ac:dyDescent="0.2">
      <c r="A19" s="10" t="s">
        <v>63</v>
      </c>
      <c r="B19" s="9">
        <v>2</v>
      </c>
      <c r="C19" s="9">
        <v>2</v>
      </c>
      <c r="D19" s="9">
        <v>2</v>
      </c>
    </row>
    <row r="20" spans="1:4" x14ac:dyDescent="0.2">
      <c r="A20" s="10" t="s">
        <v>64</v>
      </c>
      <c r="B20" s="9">
        <v>1</v>
      </c>
      <c r="C20" s="9">
        <v>1</v>
      </c>
      <c r="D20" s="9">
        <v>1</v>
      </c>
    </row>
    <row r="21" spans="1:4" x14ac:dyDescent="0.2">
      <c r="A21" s="10" t="s">
        <v>65</v>
      </c>
      <c r="B21" s="9">
        <v>113</v>
      </c>
      <c r="C21" s="9">
        <v>114</v>
      </c>
      <c r="D21" s="9">
        <v>97</v>
      </c>
    </row>
    <row r="22" spans="1:4" x14ac:dyDescent="0.2">
      <c r="A22" s="10" t="s">
        <v>66</v>
      </c>
      <c r="B22" s="9">
        <v>114</v>
      </c>
      <c r="C22" s="9">
        <v>44</v>
      </c>
      <c r="D22" s="9">
        <v>44</v>
      </c>
    </row>
    <row r="23" spans="1:4" x14ac:dyDescent="0.2">
      <c r="A23" s="10" t="s">
        <v>67</v>
      </c>
      <c r="B23" s="9">
        <v>1</v>
      </c>
      <c r="C23" s="9">
        <v>1</v>
      </c>
      <c r="D23" s="9">
        <v>1</v>
      </c>
    </row>
    <row r="24" spans="1:4" x14ac:dyDescent="0.2">
      <c r="A24" s="10" t="s">
        <v>68</v>
      </c>
      <c r="B24" s="9">
        <v>142</v>
      </c>
      <c r="C24" s="9">
        <v>99</v>
      </c>
      <c r="D24" s="9">
        <v>64</v>
      </c>
    </row>
    <row r="25" spans="1:4" x14ac:dyDescent="0.2">
      <c r="A25" s="10" t="s">
        <v>69</v>
      </c>
      <c r="B25" s="9">
        <v>8</v>
      </c>
      <c r="C25" s="9">
        <v>8</v>
      </c>
      <c r="D25" s="9">
        <v>8</v>
      </c>
    </row>
    <row r="26" spans="1:4" x14ac:dyDescent="0.2">
      <c r="A26" s="13" t="s">
        <v>70</v>
      </c>
      <c r="B26" s="18">
        <f>SUM(B5:B25)</f>
        <v>1432</v>
      </c>
      <c r="C26" s="18">
        <f>SUM(C5:C25)</f>
        <v>1327</v>
      </c>
      <c r="D26" s="18">
        <f>SUM(D5:D25)</f>
        <v>1232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FC18-0886-5B43-AE0E-1A7FF97BEF1E}">
  <dimension ref="A2:D19"/>
  <sheetViews>
    <sheetView workbookViewId="0">
      <selection activeCell="A3" sqref="A3"/>
    </sheetView>
  </sheetViews>
  <sheetFormatPr baseColWidth="10" defaultRowHeight="16" x14ac:dyDescent="0.2"/>
  <cols>
    <col min="1" max="1" width="20.6640625" style="2" customWidth="1"/>
    <col min="2" max="16384" width="10.83203125" style="2"/>
  </cols>
  <sheetData>
    <row r="2" spans="1:4" ht="27" x14ac:dyDescent="0.35">
      <c r="A2" s="7" t="s">
        <v>147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71</v>
      </c>
      <c r="B6" s="9">
        <v>19</v>
      </c>
      <c r="C6" s="9">
        <v>19</v>
      </c>
      <c r="D6" s="9">
        <v>19</v>
      </c>
    </row>
    <row r="7" spans="1:4" x14ac:dyDescent="0.2">
      <c r="A7" s="10" t="s">
        <v>72</v>
      </c>
      <c r="B7" s="9">
        <v>24</v>
      </c>
      <c r="C7" s="9">
        <v>24</v>
      </c>
      <c r="D7" s="9">
        <v>24</v>
      </c>
    </row>
    <row r="8" spans="1:4" x14ac:dyDescent="0.2">
      <c r="A8" s="10" t="s">
        <v>73</v>
      </c>
      <c r="B8" s="9">
        <v>2</v>
      </c>
      <c r="C8" s="9">
        <v>2</v>
      </c>
      <c r="D8" s="9">
        <v>2</v>
      </c>
    </row>
    <row r="9" spans="1:4" x14ac:dyDescent="0.2">
      <c r="A9" s="10" t="s">
        <v>74</v>
      </c>
      <c r="B9" s="9">
        <v>4</v>
      </c>
      <c r="C9" s="9">
        <v>3</v>
      </c>
      <c r="D9" s="9">
        <v>3</v>
      </c>
    </row>
    <row r="10" spans="1:4" x14ac:dyDescent="0.2">
      <c r="A10" s="10" t="s">
        <v>75</v>
      </c>
      <c r="B10" s="9">
        <v>1129</v>
      </c>
      <c r="C10" s="9">
        <v>1041</v>
      </c>
      <c r="D10" s="9">
        <v>919</v>
      </c>
    </row>
    <row r="11" spans="1:4" x14ac:dyDescent="0.2">
      <c r="A11" s="10" t="s">
        <v>76</v>
      </c>
      <c r="B11" s="9">
        <v>7</v>
      </c>
      <c r="C11" s="9">
        <v>7</v>
      </c>
      <c r="D11" s="9">
        <v>1</v>
      </c>
    </row>
    <row r="12" spans="1:4" x14ac:dyDescent="0.2">
      <c r="A12" s="10" t="s">
        <v>77</v>
      </c>
      <c r="B12" s="9">
        <v>82</v>
      </c>
      <c r="C12" s="9">
        <v>82</v>
      </c>
      <c r="D12" s="9">
        <v>74</v>
      </c>
    </row>
    <row r="13" spans="1:4" x14ac:dyDescent="0.2">
      <c r="A13" s="10" t="s">
        <v>78</v>
      </c>
      <c r="B13" s="9">
        <v>7</v>
      </c>
      <c r="C13" s="9">
        <v>7</v>
      </c>
      <c r="D13" s="9">
        <v>0</v>
      </c>
    </row>
    <row r="14" spans="1:4" x14ac:dyDescent="0.2">
      <c r="A14" s="10" t="s">
        <v>79</v>
      </c>
      <c r="B14" s="9">
        <v>1</v>
      </c>
      <c r="C14" s="9">
        <v>1</v>
      </c>
      <c r="D14" s="9">
        <v>1</v>
      </c>
    </row>
    <row r="15" spans="1:4" x14ac:dyDescent="0.2">
      <c r="A15" s="10" t="s">
        <v>80</v>
      </c>
      <c r="B15" s="9">
        <v>88</v>
      </c>
      <c r="C15" s="9">
        <v>88</v>
      </c>
      <c r="D15" s="9">
        <v>87</v>
      </c>
    </row>
    <row r="16" spans="1:4" x14ac:dyDescent="0.2">
      <c r="A16" s="10" t="s">
        <v>81</v>
      </c>
      <c r="B16" s="9">
        <v>22</v>
      </c>
      <c r="C16" s="9">
        <v>18</v>
      </c>
      <c r="D16" s="9">
        <v>15</v>
      </c>
    </row>
    <row r="17" spans="1:4" x14ac:dyDescent="0.2">
      <c r="A17" s="10" t="s">
        <v>82</v>
      </c>
      <c r="B17" s="9">
        <v>34</v>
      </c>
      <c r="C17" s="9">
        <v>34</v>
      </c>
      <c r="D17" s="9">
        <v>29</v>
      </c>
    </row>
    <row r="18" spans="1:4" x14ac:dyDescent="0.2">
      <c r="A18" s="10" t="s">
        <v>83</v>
      </c>
      <c r="B18" s="9">
        <v>32</v>
      </c>
      <c r="C18" s="9">
        <v>34</v>
      </c>
      <c r="D18" s="9">
        <v>32</v>
      </c>
    </row>
    <row r="19" spans="1:4" x14ac:dyDescent="0.2">
      <c r="A19" s="13" t="s">
        <v>84</v>
      </c>
      <c r="B19" s="15">
        <f>SUM(B5:B18)</f>
        <v>1451</v>
      </c>
      <c r="C19" s="15">
        <f>SUM(C5:C18)</f>
        <v>1360</v>
      </c>
      <c r="D19" s="15">
        <f>SUM(D5:D18)</f>
        <v>1206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F1C0-6CE7-004D-B708-7BC4662BC534}">
  <dimension ref="A2:D24"/>
  <sheetViews>
    <sheetView workbookViewId="0">
      <selection activeCell="A3" sqref="A3"/>
    </sheetView>
  </sheetViews>
  <sheetFormatPr baseColWidth="10" defaultRowHeight="16" x14ac:dyDescent="0.2"/>
  <cols>
    <col min="1" max="1" width="18.5" style="2" customWidth="1"/>
    <col min="2" max="16384" width="10.83203125" style="2"/>
  </cols>
  <sheetData>
    <row r="2" spans="1:4" ht="27" x14ac:dyDescent="0.35">
      <c r="A2" s="7" t="s">
        <v>146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85</v>
      </c>
      <c r="B6" s="9">
        <v>1</v>
      </c>
      <c r="C6" s="9">
        <v>1</v>
      </c>
      <c r="D6" s="9">
        <v>1</v>
      </c>
    </row>
    <row r="7" spans="1:4" x14ac:dyDescent="0.2">
      <c r="A7" s="10" t="s">
        <v>86</v>
      </c>
      <c r="B7" s="9">
        <v>30</v>
      </c>
      <c r="C7" s="9">
        <v>29</v>
      </c>
      <c r="D7" s="9">
        <v>4</v>
      </c>
    </row>
    <row r="8" spans="1:4" x14ac:dyDescent="0.2">
      <c r="A8" s="10" t="s">
        <v>87</v>
      </c>
      <c r="B8" s="9">
        <v>9</v>
      </c>
      <c r="C8" s="9">
        <v>9</v>
      </c>
      <c r="D8" s="9">
        <v>9</v>
      </c>
    </row>
    <row r="9" spans="1:4" x14ac:dyDescent="0.2">
      <c r="A9" s="10" t="s">
        <v>88</v>
      </c>
      <c r="B9" s="9">
        <v>54</v>
      </c>
      <c r="C9" s="9">
        <v>56</v>
      </c>
      <c r="D9" s="9">
        <v>58</v>
      </c>
    </row>
    <row r="10" spans="1:4" x14ac:dyDescent="0.2">
      <c r="A10" s="10" t="s">
        <v>89</v>
      </c>
      <c r="B10" s="9">
        <v>27</v>
      </c>
      <c r="C10" s="9">
        <v>27</v>
      </c>
      <c r="D10" s="9">
        <v>26</v>
      </c>
    </row>
    <row r="11" spans="1:4" x14ac:dyDescent="0.2">
      <c r="A11" s="10" t="s">
        <v>90</v>
      </c>
      <c r="B11" s="9">
        <v>9</v>
      </c>
      <c r="C11" s="9">
        <v>9</v>
      </c>
      <c r="D11" s="9">
        <v>9</v>
      </c>
    </row>
    <row r="12" spans="1:4" x14ac:dyDescent="0.2">
      <c r="A12" s="10" t="s">
        <v>91</v>
      </c>
      <c r="B12" s="9">
        <v>1628</v>
      </c>
      <c r="C12" s="9">
        <v>1524</v>
      </c>
      <c r="D12" s="9">
        <v>1532</v>
      </c>
    </row>
    <row r="13" spans="1:4" x14ac:dyDescent="0.2">
      <c r="A13" s="10" t="s">
        <v>92</v>
      </c>
      <c r="B13" s="9">
        <v>2</v>
      </c>
      <c r="C13" s="9">
        <v>2</v>
      </c>
      <c r="D13" s="9">
        <v>2</v>
      </c>
    </row>
    <row r="14" spans="1:4" x14ac:dyDescent="0.2">
      <c r="A14" s="10" t="s">
        <v>93</v>
      </c>
      <c r="B14" s="9">
        <v>210</v>
      </c>
      <c r="C14" s="9">
        <v>215</v>
      </c>
      <c r="D14" s="9">
        <v>210</v>
      </c>
    </row>
    <row r="15" spans="1:4" x14ac:dyDescent="0.2">
      <c r="A15" s="10" t="s">
        <v>94</v>
      </c>
      <c r="B15" s="9">
        <v>1</v>
      </c>
      <c r="C15" s="9">
        <v>1</v>
      </c>
      <c r="D15" s="9">
        <v>1</v>
      </c>
    </row>
    <row r="16" spans="1:4" x14ac:dyDescent="0.2">
      <c r="A16" s="10" t="s">
        <v>95</v>
      </c>
      <c r="B16" s="9">
        <v>1</v>
      </c>
      <c r="C16" s="9">
        <v>1</v>
      </c>
      <c r="D16" s="9">
        <v>1</v>
      </c>
    </row>
    <row r="17" spans="1:4" x14ac:dyDescent="0.2">
      <c r="A17" s="10" t="s">
        <v>96</v>
      </c>
      <c r="B17" s="9">
        <v>109</v>
      </c>
      <c r="C17" s="9">
        <v>109</v>
      </c>
      <c r="D17" s="9">
        <v>109</v>
      </c>
    </row>
    <row r="18" spans="1:4" x14ac:dyDescent="0.2">
      <c r="A18" s="10" t="s">
        <v>97</v>
      </c>
      <c r="B18" s="9">
        <v>493</v>
      </c>
      <c r="C18" s="9">
        <v>497</v>
      </c>
      <c r="D18" s="9">
        <v>615</v>
      </c>
    </row>
    <row r="19" spans="1:4" x14ac:dyDescent="0.2">
      <c r="A19" s="10" t="s">
        <v>98</v>
      </c>
      <c r="B19" s="9">
        <v>104</v>
      </c>
      <c r="C19" s="9">
        <v>104</v>
      </c>
      <c r="D19" s="9">
        <v>101</v>
      </c>
    </row>
    <row r="20" spans="1:4" x14ac:dyDescent="0.2">
      <c r="A20" s="10" t="s">
        <v>99</v>
      </c>
      <c r="B20" s="9">
        <v>1</v>
      </c>
      <c r="C20" s="9">
        <v>1</v>
      </c>
      <c r="D20" s="9">
        <v>0</v>
      </c>
    </row>
    <row r="21" spans="1:4" x14ac:dyDescent="0.2">
      <c r="A21" s="10" t="s">
        <v>100</v>
      </c>
      <c r="B21" s="9">
        <v>23</v>
      </c>
      <c r="C21" s="9">
        <v>23</v>
      </c>
      <c r="D21" s="9">
        <v>22</v>
      </c>
    </row>
    <row r="22" spans="1:4" x14ac:dyDescent="0.2">
      <c r="A22" s="10" t="s">
        <v>101</v>
      </c>
      <c r="B22" s="9">
        <v>123</v>
      </c>
      <c r="C22" s="9">
        <v>122</v>
      </c>
      <c r="D22" s="9">
        <v>110</v>
      </c>
    </row>
    <row r="23" spans="1:4" x14ac:dyDescent="0.2">
      <c r="A23" s="10" t="s">
        <v>102</v>
      </c>
      <c r="B23" s="9">
        <v>123</v>
      </c>
      <c r="C23" s="9">
        <v>123</v>
      </c>
      <c r="D23" s="9">
        <v>122</v>
      </c>
    </row>
    <row r="24" spans="1:4" x14ac:dyDescent="0.2">
      <c r="A24" s="13" t="s">
        <v>103</v>
      </c>
      <c r="B24" s="15">
        <f>SUM(B5:B23)</f>
        <v>2948</v>
      </c>
      <c r="C24" s="15">
        <f>SUM(C5:C23)</f>
        <v>2853</v>
      </c>
      <c r="D24" s="15">
        <f>SUM(D5:D23)</f>
        <v>2932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539F-EDA1-5E46-AB8D-920B1CA83E31}">
  <dimension ref="A2:D11"/>
  <sheetViews>
    <sheetView workbookViewId="0">
      <selection activeCell="D26" sqref="D26"/>
    </sheetView>
  </sheetViews>
  <sheetFormatPr baseColWidth="10" defaultRowHeight="16" x14ac:dyDescent="0.2"/>
  <cols>
    <col min="1" max="1" width="18.33203125" style="2" customWidth="1"/>
    <col min="2" max="2" width="10.83203125" style="2" customWidth="1"/>
    <col min="3" max="16384" width="10.83203125" style="2"/>
  </cols>
  <sheetData>
    <row r="2" spans="1:4" ht="27" x14ac:dyDescent="0.35">
      <c r="A2" s="7" t="s">
        <v>145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104</v>
      </c>
      <c r="B6" s="9">
        <v>223</v>
      </c>
      <c r="C6" s="9">
        <v>212</v>
      </c>
      <c r="D6" s="9">
        <v>203</v>
      </c>
    </row>
    <row r="7" spans="1:4" x14ac:dyDescent="0.2">
      <c r="A7" s="10" t="s">
        <v>105</v>
      </c>
      <c r="B7" s="9">
        <v>1</v>
      </c>
      <c r="C7" s="9">
        <v>1</v>
      </c>
      <c r="D7" s="9">
        <v>1</v>
      </c>
    </row>
    <row r="8" spans="1:4" x14ac:dyDescent="0.2">
      <c r="A8" s="10" t="s">
        <v>106</v>
      </c>
      <c r="B8" s="9">
        <v>2</v>
      </c>
      <c r="C8" s="9">
        <v>0</v>
      </c>
      <c r="D8" s="9">
        <v>0</v>
      </c>
    </row>
    <row r="9" spans="1:4" x14ac:dyDescent="0.2">
      <c r="A9" s="10" t="s">
        <v>107</v>
      </c>
      <c r="B9" s="9">
        <v>42</v>
      </c>
      <c r="C9" s="9">
        <v>41</v>
      </c>
      <c r="D9" s="9">
        <v>40</v>
      </c>
    </row>
    <row r="10" spans="1:4" x14ac:dyDescent="0.2">
      <c r="A10" s="10" t="s">
        <v>108</v>
      </c>
      <c r="B10" s="9">
        <v>49</v>
      </c>
      <c r="C10" s="9">
        <v>49</v>
      </c>
      <c r="D10" s="9">
        <v>21</v>
      </c>
    </row>
    <row r="11" spans="1:4" x14ac:dyDescent="0.2">
      <c r="A11" s="13" t="s">
        <v>109</v>
      </c>
      <c r="B11" s="15">
        <f>SUM(B5:B10)</f>
        <v>317</v>
      </c>
      <c r="C11" s="15">
        <f>SUM(C5:C10)</f>
        <v>303</v>
      </c>
      <c r="D11" s="15">
        <f>SUM(D5:D10)</f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BC61-E145-A84C-BBA1-08496699D37B}">
  <dimension ref="A2:D15"/>
  <sheetViews>
    <sheetView workbookViewId="0">
      <selection activeCell="A3" sqref="A3"/>
    </sheetView>
  </sheetViews>
  <sheetFormatPr baseColWidth="10" defaultRowHeight="16" x14ac:dyDescent="0.2"/>
  <cols>
    <col min="1" max="1" width="22.83203125" style="2" customWidth="1"/>
    <col min="2" max="16384" width="10.83203125" style="2"/>
  </cols>
  <sheetData>
    <row r="2" spans="1:4" ht="27" x14ac:dyDescent="0.35">
      <c r="A2" s="7" t="s">
        <v>143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6" t="s">
        <v>110</v>
      </c>
      <c r="B6" s="9">
        <v>34</v>
      </c>
      <c r="C6" s="9">
        <v>34</v>
      </c>
      <c r="D6" s="9">
        <v>16</v>
      </c>
    </row>
    <row r="7" spans="1:4" x14ac:dyDescent="0.2">
      <c r="A7" s="10" t="s">
        <v>111</v>
      </c>
      <c r="B7" s="9">
        <v>10</v>
      </c>
      <c r="C7" s="9">
        <v>10</v>
      </c>
      <c r="D7" s="9">
        <v>1</v>
      </c>
    </row>
    <row r="8" spans="1:4" x14ac:dyDescent="0.2">
      <c r="A8" s="10" t="s">
        <v>112</v>
      </c>
      <c r="B8" s="9">
        <v>12</v>
      </c>
      <c r="C8" s="9">
        <v>12</v>
      </c>
      <c r="D8" s="9">
        <v>12</v>
      </c>
    </row>
    <row r="9" spans="1:4" x14ac:dyDescent="0.2">
      <c r="A9" s="10" t="s">
        <v>113</v>
      </c>
      <c r="B9" s="9">
        <v>4</v>
      </c>
      <c r="C9" s="9">
        <v>4</v>
      </c>
      <c r="D9" s="9">
        <v>4</v>
      </c>
    </row>
    <row r="10" spans="1:4" x14ac:dyDescent="0.2">
      <c r="A10" s="10" t="s">
        <v>114</v>
      </c>
      <c r="B10" s="9">
        <v>60</v>
      </c>
      <c r="C10" s="9">
        <v>24</v>
      </c>
      <c r="D10" s="9">
        <v>0</v>
      </c>
    </row>
    <row r="11" spans="1:4" x14ac:dyDescent="0.2">
      <c r="A11" s="10" t="s">
        <v>115</v>
      </c>
      <c r="B11" s="9">
        <v>251</v>
      </c>
      <c r="C11" s="9">
        <v>179</v>
      </c>
      <c r="D11" s="9">
        <v>174</v>
      </c>
    </row>
    <row r="12" spans="1:4" x14ac:dyDescent="0.2">
      <c r="A12" s="10" t="s">
        <v>116</v>
      </c>
      <c r="B12" s="9">
        <v>72</v>
      </c>
      <c r="C12" s="9">
        <v>72</v>
      </c>
      <c r="D12" s="9">
        <v>72</v>
      </c>
    </row>
    <row r="13" spans="1:4" x14ac:dyDescent="0.2">
      <c r="A13" s="10" t="s">
        <v>117</v>
      </c>
      <c r="B13" s="9">
        <v>6</v>
      </c>
      <c r="C13" s="9">
        <v>6</v>
      </c>
      <c r="D13" s="9">
        <v>6</v>
      </c>
    </row>
    <row r="14" spans="1:4" x14ac:dyDescent="0.2">
      <c r="A14" s="10" t="s">
        <v>118</v>
      </c>
      <c r="B14" s="9">
        <v>2</v>
      </c>
      <c r="C14" s="9">
        <v>2</v>
      </c>
      <c r="D14" s="9">
        <v>2</v>
      </c>
    </row>
    <row r="15" spans="1:4" x14ac:dyDescent="0.2">
      <c r="A15" s="13" t="s">
        <v>119</v>
      </c>
      <c r="B15" s="15">
        <f>SUM(B5:B14)</f>
        <v>451</v>
      </c>
      <c r="C15" s="15">
        <f>SUM(C5:C14)</f>
        <v>343</v>
      </c>
      <c r="D15" s="15">
        <f>SUM(D5:D14)</f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1B5F-F4E5-C64F-8ACB-16CE170461FE}">
  <dimension ref="A2:D28"/>
  <sheetViews>
    <sheetView workbookViewId="0">
      <selection activeCell="A29" sqref="A29"/>
    </sheetView>
  </sheetViews>
  <sheetFormatPr baseColWidth="10" defaultRowHeight="16" x14ac:dyDescent="0.2"/>
  <cols>
    <col min="1" max="1" width="21.33203125" style="2" customWidth="1"/>
    <col min="2" max="16384" width="10.83203125" style="2"/>
  </cols>
  <sheetData>
    <row r="2" spans="1:4" ht="27" x14ac:dyDescent="0.35">
      <c r="A2" s="7" t="s">
        <v>144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7" t="s">
        <v>120</v>
      </c>
      <c r="B6" s="9">
        <v>5</v>
      </c>
      <c r="C6" s="9">
        <v>5</v>
      </c>
      <c r="D6" s="9">
        <v>5</v>
      </c>
    </row>
    <row r="7" spans="1:4" x14ac:dyDescent="0.2">
      <c r="A7" s="10" t="s">
        <v>121</v>
      </c>
      <c r="B7" s="9">
        <v>112</v>
      </c>
      <c r="C7" s="9">
        <v>112</v>
      </c>
      <c r="D7" s="9">
        <v>103</v>
      </c>
    </row>
    <row r="8" spans="1:4" x14ac:dyDescent="0.2">
      <c r="A8" s="10" t="s">
        <v>122</v>
      </c>
      <c r="B8" s="9">
        <v>17</v>
      </c>
      <c r="C8" s="9">
        <v>17</v>
      </c>
      <c r="D8" s="9">
        <v>17</v>
      </c>
    </row>
    <row r="9" spans="1:4" x14ac:dyDescent="0.2">
      <c r="A9" s="10" t="s">
        <v>123</v>
      </c>
      <c r="B9" s="9">
        <v>623</v>
      </c>
      <c r="C9" s="9">
        <v>572</v>
      </c>
      <c r="D9" s="9">
        <v>527</v>
      </c>
    </row>
    <row r="10" spans="1:4" x14ac:dyDescent="0.2">
      <c r="A10" s="10" t="s">
        <v>124</v>
      </c>
      <c r="B10" s="9">
        <v>1</v>
      </c>
      <c r="C10" s="9">
        <v>2</v>
      </c>
      <c r="D10" s="9">
        <v>2</v>
      </c>
    </row>
    <row r="11" spans="1:4" x14ac:dyDescent="0.2">
      <c r="A11" s="10" t="s">
        <v>125</v>
      </c>
      <c r="B11" s="9">
        <v>45</v>
      </c>
      <c r="C11" s="9">
        <v>34</v>
      </c>
      <c r="D11" s="9">
        <v>31</v>
      </c>
    </row>
    <row r="12" spans="1:4" x14ac:dyDescent="0.2">
      <c r="A12" s="10" t="s">
        <v>126</v>
      </c>
      <c r="B12" s="9">
        <v>1</v>
      </c>
      <c r="C12" s="9">
        <v>1</v>
      </c>
      <c r="D12" s="9">
        <v>1</v>
      </c>
    </row>
    <row r="13" spans="1:4" x14ac:dyDescent="0.2">
      <c r="A13" s="10" t="s">
        <v>127</v>
      </c>
      <c r="B13" s="9">
        <v>1</v>
      </c>
      <c r="C13" s="9">
        <v>1</v>
      </c>
      <c r="D13" s="9">
        <v>1</v>
      </c>
    </row>
    <row r="14" spans="1:4" x14ac:dyDescent="0.2">
      <c r="A14" s="10" t="s">
        <v>128</v>
      </c>
      <c r="B14" s="9">
        <v>266</v>
      </c>
      <c r="C14" s="9">
        <v>248</v>
      </c>
      <c r="D14" s="9">
        <v>250</v>
      </c>
    </row>
    <row r="15" spans="1:4" x14ac:dyDescent="0.2">
      <c r="A15" s="10" t="s">
        <v>129</v>
      </c>
      <c r="B15" s="9">
        <v>4</v>
      </c>
      <c r="C15" s="9">
        <v>6</v>
      </c>
      <c r="D15" s="9">
        <v>4</v>
      </c>
    </row>
    <row r="16" spans="1:4" x14ac:dyDescent="0.2">
      <c r="A16" s="10" t="s">
        <v>130</v>
      </c>
      <c r="B16" s="9">
        <v>1</v>
      </c>
      <c r="C16" s="9">
        <v>1</v>
      </c>
      <c r="D16" s="9">
        <v>1</v>
      </c>
    </row>
    <row r="17" spans="1:4" x14ac:dyDescent="0.2">
      <c r="A17" s="10" t="s">
        <v>131</v>
      </c>
      <c r="B17" s="9">
        <v>3</v>
      </c>
      <c r="C17" s="9">
        <v>3</v>
      </c>
      <c r="D17" s="9">
        <v>3</v>
      </c>
    </row>
    <row r="18" spans="1:4" x14ac:dyDescent="0.2">
      <c r="A18" s="10" t="s">
        <v>132</v>
      </c>
      <c r="B18" s="9">
        <v>9</v>
      </c>
      <c r="C18" s="9">
        <v>8</v>
      </c>
      <c r="D18" s="9">
        <v>8</v>
      </c>
    </row>
    <row r="19" spans="1:4" x14ac:dyDescent="0.2">
      <c r="A19" s="10" t="s">
        <v>133</v>
      </c>
      <c r="B19" s="9">
        <v>1</v>
      </c>
      <c r="C19" s="9">
        <v>2</v>
      </c>
      <c r="D19" s="9">
        <v>2</v>
      </c>
    </row>
    <row r="20" spans="1:4" x14ac:dyDescent="0.2">
      <c r="A20" s="10" t="s">
        <v>134</v>
      </c>
      <c r="B20" s="9">
        <v>24</v>
      </c>
      <c r="C20" s="9">
        <v>26</v>
      </c>
      <c r="D20" s="9">
        <v>25</v>
      </c>
    </row>
    <row r="21" spans="1:4" x14ac:dyDescent="0.2">
      <c r="A21" s="10" t="s">
        <v>135</v>
      </c>
      <c r="B21" s="9">
        <v>54</v>
      </c>
      <c r="C21" s="9">
        <v>54</v>
      </c>
      <c r="D21" s="9">
        <v>47</v>
      </c>
    </row>
    <row r="22" spans="1:4" x14ac:dyDescent="0.2">
      <c r="A22" s="10" t="s">
        <v>136</v>
      </c>
      <c r="B22" s="9">
        <v>3</v>
      </c>
      <c r="C22" s="9">
        <v>3</v>
      </c>
      <c r="D22" s="9">
        <v>0</v>
      </c>
    </row>
    <row r="23" spans="1:4" x14ac:dyDescent="0.2">
      <c r="A23" s="10" t="s">
        <v>137</v>
      </c>
      <c r="B23" s="9">
        <v>359</v>
      </c>
      <c r="C23" s="9">
        <v>357</v>
      </c>
      <c r="D23" s="9">
        <v>336</v>
      </c>
    </row>
    <row r="24" spans="1:4" x14ac:dyDescent="0.2">
      <c r="A24" s="10" t="s">
        <v>138</v>
      </c>
      <c r="B24" s="9">
        <v>25</v>
      </c>
      <c r="C24" s="9">
        <v>21</v>
      </c>
      <c r="D24" s="9">
        <v>21</v>
      </c>
    </row>
    <row r="25" spans="1:4" x14ac:dyDescent="0.2">
      <c r="A25" s="10" t="s">
        <v>139</v>
      </c>
      <c r="B25" s="9">
        <v>2</v>
      </c>
      <c r="C25" s="9">
        <v>3</v>
      </c>
      <c r="D25" s="9">
        <v>4</v>
      </c>
    </row>
    <row r="26" spans="1:4" x14ac:dyDescent="0.2">
      <c r="A26" s="10" t="s">
        <v>140</v>
      </c>
      <c r="B26" s="9">
        <v>8</v>
      </c>
      <c r="C26" s="9">
        <v>7</v>
      </c>
      <c r="D26" s="9">
        <v>6</v>
      </c>
    </row>
    <row r="27" spans="1:4" x14ac:dyDescent="0.2">
      <c r="A27" s="10" t="s">
        <v>141</v>
      </c>
      <c r="B27" s="9">
        <v>17</v>
      </c>
      <c r="C27" s="9">
        <v>17</v>
      </c>
      <c r="D27" s="9">
        <v>10</v>
      </c>
    </row>
    <row r="28" spans="1:4" x14ac:dyDescent="0.2">
      <c r="A28" s="13" t="s">
        <v>152</v>
      </c>
      <c r="B28" s="15">
        <f>SUM(B5:B27)</f>
        <v>1581</v>
      </c>
      <c r="C28" s="15">
        <f>SUM(C5:C27)</f>
        <v>1500</v>
      </c>
      <c r="D28" s="15">
        <f>SUM(D5:D27)</f>
        <v>1404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 Fernández</dc:creator>
  <cp:lastModifiedBy>Emma Lozada Fernández</cp:lastModifiedBy>
  <dcterms:created xsi:type="dcterms:W3CDTF">2026-03-10T21:38:18Z</dcterms:created>
  <dcterms:modified xsi:type="dcterms:W3CDTF">2026-06-15T16:47:39Z</dcterms:modified>
</cp:coreProperties>
</file>